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<sst xmlns="http://schemas.openxmlformats.org/spreadsheetml/2006/main" count="429" uniqueCount="281">
  <si>
    <t>PHG Needs Assessment Calculator</t>
  </si>
  <si>
    <t>Malta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</si>
  <si>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</si>
  <si>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</si>
  <si>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</si>
  <si>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</si>
  <si>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</si>
  <si>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</si>
  <si>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</si>
  <si>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</si>
  <si>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</si>
  <si>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</si>
  <si>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</si>
  <si>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</si>
  <si>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</si>
  <si>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</si>
  <si>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</si>
  <si>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</si>
  <si>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</si>
  <si>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</si>
  <si>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</si>
  <si>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</si>
  <si>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</si>
  <si>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</si>
  <si>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</si>
  <si>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</si>
  <si>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</si>
  <si>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</si>
  <si>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</si>
  <si>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</si>
  <si>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</si>
  <si>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</si>
  <si>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</si>
  <si>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</si>
  <si>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</si>
  <si>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</si>
  <si>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</si>
  <si>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</si>
  <si>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</si>
  <si>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</si>
  <si>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</si>
  <si>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</si>
  <si>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</si>
  <si>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</si>
  <si>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</si>
  <si>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</si>
  <si>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</si>
  <si>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</si>
  <si>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</si>
  <si>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</si>
  <si>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</si>
  <si>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</si>
  <si>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</si>
  <si>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</si>
  <si>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</si>
  <si>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</si>
  <si>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</si>
  <si>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</si>
  <si>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</si>
  <si>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</si>
  <si>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</si>
  <si>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</si>
  <si>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9</t>
  </si>
  <si>
    <t>Unicef, 2013</t>
  </si>
  <si>
    <t>Still birth rate: still births (SB) / year / 1000 total births</t>
  </si>
  <si>
    <t>3.10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</si>
  <si>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</si>
  <si>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</si>
  <si>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</si>
  <si>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</si>
  <si>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</si>
  <si>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</si>
  <si>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79.63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</si>
  <si>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</si>
  <si>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</si>
  <si>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</si>
  <si>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</si>
  <si>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</si>
  <si>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−</t>
  </si>
  <si>
    <t>Births attended by skilled health personnel (%)</t>
  </si>
  <si>
    <t>Contraception prevalence rate (%)</t>
  </si>
  <si>
    <t>Unmet need for family planning (%)</t>
  </si>
  <si>
    <t> </t>
  </si>
  <si>
    <t>Total fertility rate</t>
  </si>
  <si>
    <t>1.29</t>
  </si>
  <si>
    <t>% home births</t>
  </si>
  <si>
    <t>% births at health care services</t>
  </si>
  <si>
    <t>99.90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</si>
  <si>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</si>
  <si>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</si>
  <si>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</si>
  <si>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</si>
  <si>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</si>
  <si>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24170</t>
  </si>
  <si>
    <t>% population living on &lt; US$1 per day</t>
  </si>
  <si>
    <t>Birth registration coverage (%)</t>
  </si>
  <si>
    <t>&gt;90</t>
  </si>
  <si>
    <t>WHO 2011</t>
  </si>
  <si>
    <t>Death registration coverage (%)</t>
  </si>
  <si>
    <t>90-100</t>
  </si>
  <si>
    <t>WHO, 2008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</si>
  <si>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</si>
  <si>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</si>
  <si>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</si>
  <si>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</si>
  <si>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</si>
  <si>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</si>
  <si>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</si>
  <si>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</si>
  <si>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2443.2</t>
  </si>
  <si>
    <t>Total expenditure on health as percentage of GDP</t>
  </si>
  <si>
    <t>8.7</t>
  </si>
  <si>
    <t xml:space="preserve">Per capita government expenditure on health (PPP int. $) </t>
  </si>
  <si>
    <t>1563.3</t>
  </si>
  <si>
    <t xml:space="preserve">External resources for health as percentage of total expenditure on health </t>
  </si>
  <si>
    <t>32</t>
  </si>
  <si>
    <t xml:space="preserve">General government expenditure on health as percentage of total expenditure on health  </t>
  </si>
  <si>
    <t>64</t>
  </si>
  <si>
    <t xml:space="preserve">Out-of-pocket expenditure as percentage of private expenditure on health </t>
  </si>
  <si>
    <t>104</t>
  </si>
  <si>
    <t xml:space="preserve">Private expenditure on health as percentage of total expenditure on health </t>
  </si>
  <si>
    <t>32.6</t>
  </si>
  <si>
    <t xml:space="preserve">General government expenditure on health as percentage of total government expenditure </t>
  </si>
  <si>
    <t>13.3</t>
  </si>
  <si>
    <t>Health Workforce</t>
  </si>
  <si>
    <t>Number of nursing and midwifery personnel</t>
  </si>
  <si>
    <t>2712</t>
  </si>
  <si>
    <t xml:space="preserve">Nursing and midwifery personnel density (per 10,000 population)  </t>
  </si>
  <si>
    <t>66.3</t>
  </si>
  <si>
    <t>Number of physicians</t>
  </si>
  <si>
    <t>1257</t>
  </si>
  <si>
    <t xml:space="preserve">Physician density (per 10,000 population) </t>
  </si>
  <si>
    <t>30.73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</si>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</sst>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10506</v>
      </c>
      <c r="C12" s="27">
        <v>9783</v>
      </c>
      <c r="D12" s="27">
        <v>20289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10265</v>
      </c>
      <c r="C13" s="27">
        <v>9968</v>
      </c>
      <c r="D13" s="27">
        <v>20233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12128</v>
      </c>
      <c r="C14" s="27">
        <v>11495</v>
      </c>
      <c r="D14" s="27">
        <v>23623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13984</v>
      </c>
      <c r="C15" s="27">
        <v>13259</v>
      </c>
      <c r="D15" s="27">
        <v>27243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16040</v>
      </c>
      <c r="C16" s="27">
        <v>14447</v>
      </c>
      <c r="D16" s="27">
        <v>30487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16248</v>
      </c>
      <c r="C17" s="27">
        <v>15092</v>
      </c>
      <c r="D17" s="27">
        <v>31340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15983</v>
      </c>
      <c r="C18" s="27">
        <v>14821</v>
      </c>
      <c r="D18" s="27">
        <v>30804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13961</v>
      </c>
      <c r="C19" s="27">
        <v>13394</v>
      </c>
      <c r="D19" s="27">
        <v>27355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12337</v>
      </c>
      <c r="C20" s="27">
        <v>12114</v>
      </c>
      <c r="D20" s="27">
        <v>24451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14311</v>
      </c>
      <c r="C21" s="27">
        <v>13833</v>
      </c>
      <c r="D21" s="27">
        <v>28144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15173</v>
      </c>
      <c r="C22" s="27">
        <v>15085</v>
      </c>
      <c r="D22" s="27">
        <v>30258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14203</v>
      </c>
      <c r="C23" s="27">
        <v>14437</v>
      </c>
      <c r="D23" s="27">
        <v>28640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14763</v>
      </c>
      <c r="C24" s="27">
        <v>15295</v>
      </c>
      <c r="D24" s="27">
        <v>30058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27049</v>
      </c>
      <c r="C25" s="27">
        <v>36021</v>
      </c>
      <c r="D25" s="27">
        <v>63070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206951</v>
      </c>
      <c r="C26" s="29">
        <f>SUM(C12:C25)</f>
        <v>209044</v>
      </c>
      <c r="D26" s="27">
        <v>415995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83127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3.819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5.1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5.9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78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80</v>
      </c>
      <c r="B52" s="44" t="s">
        <v>78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81</v>
      </c>
      <c r="B53" s="44" t="s">
        <v>82</v>
      </c>
      <c r="C53" s="45"/>
      <c r="D53" s="46"/>
      <c r="E53" s="47"/>
      <c r="F53" s="46"/>
      <c r="G53" s="47"/>
    </row>
    <row r="54" spans="1:7" s="48" customFormat="1" ht="12.75">
      <c r="A54" s="36" t="s">
        <v>83</v>
      </c>
      <c r="B54" s="44" t="s">
        <v>84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85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86</v>
      </c>
      <c r="B56" s="54" t="s">
        <v>87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88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89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90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91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92</v>
      </c>
      <c r="B62" s="44" t="s">
        <v>93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94</v>
      </c>
      <c r="B63" s="44" t="s">
        <v>82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95</v>
      </c>
      <c r="B64" s="44" t="s">
        <v>96</v>
      </c>
      <c r="C64" s="45" t="s">
        <v>97</v>
      </c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100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101</v>
      </c>
      <c r="F67" s="51"/>
      <c r="G67" s="51"/>
    </row>
    <row r="68" spans="1:7" ht="12.75">
      <c r="A68" s="12" t="s">
        <v>102</v>
      </c>
      <c r="F68" s="65"/>
      <c r="G68" s="65"/>
    </row>
    <row r="69" spans="1:7" ht="12.75">
      <c r="A69" s="12" t="s">
        <v>103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104</v>
      </c>
    </row>
    <row r="5" spans="1:7" s="68" customFormat="1" ht="24.75" customHeight="1">
      <c r="A5" s="67" t="s">
        <v>105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106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107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108</v>
      </c>
      <c r="B12" s="44" t="s">
        <v>109</v>
      </c>
      <c r="C12" s="45" t="s">
        <v>97</v>
      </c>
      <c r="D12" s="46"/>
      <c r="E12" s="47"/>
      <c r="F12" s="46"/>
      <c r="G12" s="47"/>
    </row>
    <row r="13" spans="1:7" s="68" customFormat="1" ht="12.75" customHeight="1">
      <c r="A13" s="53" t="s">
        <v>110</v>
      </c>
      <c r="B13" s="44" t="s">
        <v>111</v>
      </c>
      <c r="C13" s="45" t="s">
        <v>97</v>
      </c>
      <c r="D13" s="46"/>
      <c r="E13" s="47"/>
      <c r="F13" s="46"/>
      <c r="G13" s="47"/>
    </row>
    <row r="14" spans="1:7" s="68" customFormat="1" ht="12.75" customHeight="1">
      <c r="A14" s="53" t="s">
        <v>112</v>
      </c>
      <c r="B14" s="44" t="s">
        <v>113</v>
      </c>
      <c r="C14" s="45" t="s">
        <v>97</v>
      </c>
      <c r="D14" s="46"/>
      <c r="E14" s="47"/>
      <c r="F14" s="46"/>
      <c r="G14" s="47"/>
    </row>
    <row r="15" spans="1:13" s="68" customFormat="1" ht="12.75" customHeight="1">
      <c r="A15" s="53" t="s">
        <v>114</v>
      </c>
      <c r="B15" s="44" t="s">
        <v>115</v>
      </c>
      <c r="C15" s="45" t="s">
        <v>97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116</v>
      </c>
      <c r="B16" s="44" t="s">
        <v>117</v>
      </c>
      <c r="C16" s="45" t="s">
        <v>97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118</v>
      </c>
      <c r="B17" s="44" t="s">
        <v>119</v>
      </c>
      <c r="C17" s="45" t="s">
        <v>97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120</v>
      </c>
      <c r="B18" s="44" t="s">
        <v>121</v>
      </c>
      <c r="C18" s="45" t="s">
        <v>97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122</v>
      </c>
      <c r="B19" s="44" t="s">
        <v>123</v>
      </c>
      <c r="C19" s="45" t="s">
        <v>97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124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125</v>
      </c>
      <c r="B22" s="75" t="s">
        <v>126</v>
      </c>
      <c r="C22" s="45" t="s">
        <v>66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66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66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66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102</v>
      </c>
    </row>
    <row r="55" s="3" customFormat="1" ht="12.75">
      <c r="A55" s="3" t="s">
        <v>159</v>
      </c>
    </row>
    <row r="56" s="3" customFormat="1" ht="12.75">
      <c r="A56" s="3" t="s">
        <v>103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