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TER-NA1.1" sheetId="4" r:id="rId4"/>
    <sheet name="TER-NA1.2" sheetId="5" r:id="rId5"/>
    <sheet name="TER-Interv1" sheetId="6" r:id="rId6"/>
    <sheet name="TER-Interv2" sheetId="7" r:id="rId7"/>
    <sheet name="TER-NA3" sheetId="8" r:id="rId8"/>
  </sheets>
  <definedNames>
    <definedName name="_ftn1">#N/A</definedName>
    <definedName name="_ftnref1">#N/A</definedName>
    <definedName name="_ftnref2">#N/A</definedName>
    <definedName name="TopicCodeNA1">#N/A</definedName>
  </definedNames>
  <calcPr fullCalcOnLoad="1"/>
</workbook>
</file>

<file path=xl/sharedStrings.xml><?xml version="1.0" encoding="utf-8"?>
<sst xmlns="http://schemas.openxmlformats.org/spreadsheetml/2006/main" count="429" uniqueCount="281">
  <si>
    <t>PHG Needs Assessment Calculator</t>
  </si>
  <si>
    <t>Estonia</t>
  </si>
  <si>
    <t>Teratogens</t>
  </si>
  <si>
    <t>Welcome to the PHG Health Needs Assessment Calculator for Teratogens.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</si>
  <si>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</si>
  <si>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</si>
  <si>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</si>
  <si>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</si>
  <si>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 service data</t>
  </si>
  <si>
    <t>HealthServices</t>
  </si>
  <si>
    <t>Teratogenic risk factors for congenital disorders in women of reproductive age</t>
  </si>
  <si>
    <t>TER-NA1.1</t>
  </si>
  <si>
    <t>Epidemiology of birth defects caused by teratogens</t>
  </si>
  <si>
    <t>TER-NA1.2</t>
  </si>
  <si>
    <t>TER Interventions 1:Effect of preconception screening and treatment</t>
  </si>
  <si>
    <t>TER-Interv1</t>
  </si>
  <si>
    <t>TER Interventions 2:Effect of prenatal screening and pregnancy termination</t>
  </si>
  <si>
    <t>TER-Interv2</t>
  </si>
  <si>
    <t>TER Needs Assessment Calculator 3: Quantitative assessment of interventions</t>
  </si>
  <si>
    <t>TER-NA3</t>
  </si>
  <si>
    <t>(There is no sheet TER-NA2.)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</si>
  <si>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</si>
  <si>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</si>
  <si>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</si>
  <si>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</si>
  <si>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</si>
  <si>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</si>
  <si>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</si>
  <si>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</si>
  <si>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</si>
  <si>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</si>
  <si>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</si>
  <si>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</si>
  <si>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</si>
  <si>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</si>
  <si>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</si>
  <si>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</si>
  <si>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</si>
  <si>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</si>
  <si>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</si>
  <si>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</si>
  <si>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</si>
  <si>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</si>
  <si>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</si>
  <si>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</si>
  <si>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</si>
  <si>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</si>
  <si>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</si>
  <si>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</si>
  <si>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</si>
  <si>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2010 reported in 2011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</si>
  <si>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</si>
  <si>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</si>
  <si>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</si>
  <si>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</si>
  <si>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</si>
  <si>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</si>
  <si>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</si>
  <si>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</si>
  <si>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</si>
  <si>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</si>
  <si>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</si>
  <si>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12</t>
  </si>
  <si>
    <t>Unicef, 2013</t>
  </si>
  <si>
    <t>Still birth rate: still births (SB) / year / 1000 total births</t>
  </si>
  <si>
    <t>3.70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</si>
  <si>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</si>
  <si>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</si>
  <si>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</si>
  <si>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</si>
  <si>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</si>
  <si>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</si>
  <si>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74.83</t>
  </si>
  <si>
    <t xml:space="preserve">% of marriages consanguineous </t>
  </si>
  <si>
    <t>Maternal health</t>
  </si>
  <si>
    <t>Prenatal visits – at least 1 visit (%)</t>
  </si>
  <si>
    <t>−</t>
  </si>
  <si>
    <t>Prenatal visits – at least 4 visits (%)</t>
  </si>
  <si>
    <t>Births attended by skilled health personnel (%)</t>
  </si>
  <si>
    <t>99.8</t>
  </si>
  <si>
    <t>Contraception prevalence rate (%)</t>
  </si>
  <si>
    <t>Unmet need for family planning (%)</t>
  </si>
  <si>
    <t> </t>
  </si>
  <si>
    <t>Total fertility rate</t>
  </si>
  <si>
    <t>1.70</t>
  </si>
  <si>
    <t>% home births</t>
  </si>
  <si>
    <t>% births at health care services</t>
  </si>
  <si>
    <t>Newborn health</t>
  </si>
  <si>
    <t>Number of neonatal examinations by SBA / trained staff</t>
  </si>
  <si>
    <t>% neonatal examinations by SBA/ trained staff</t>
  </si>
  <si>
    <t>Socio-economic indicators</t>
  </si>
  <si>
    <t>Gross national income per capita (PPP int. $)</t>
  </si>
  <si>
    <t>21270</t>
  </si>
  <si>
    <t>% population living on &lt; US$1 per day</t>
  </si>
  <si>
    <t>&lt;2.0</t>
  </si>
  <si>
    <t>Birth registration coverage (%)</t>
  </si>
  <si>
    <t>&gt;90</t>
  </si>
  <si>
    <t>WHO 2011</t>
  </si>
  <si>
    <t>Death registration coverage (%)</t>
  </si>
  <si>
    <t>90-100</t>
  </si>
  <si>
    <t>WHO, 2008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</si>
  <si>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</si>
  <si>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</si>
  <si>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</si>
  <si>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</si>
  <si>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</si>
  <si>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</si>
  <si>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</si>
  <si>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</si>
  <si>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1334.4</t>
  </si>
  <si>
    <t>Total expenditure on health as percentage of GDP</t>
  </si>
  <si>
    <t>6</t>
  </si>
  <si>
    <t xml:space="preserve">Per capita government expenditure on health (PPP int. $) </t>
  </si>
  <si>
    <t>1052.7</t>
  </si>
  <si>
    <t xml:space="preserve">External resources for health as percentage of total expenditure on health </t>
  </si>
  <si>
    <t>44.3</t>
  </si>
  <si>
    <t xml:space="preserve">General government expenditure on health as percentage of total expenditure on health  </t>
  </si>
  <si>
    <t>78.9</t>
  </si>
  <si>
    <t xml:space="preserve">Out-of-pocket expenditure as percentage of private expenditure on health </t>
  </si>
  <si>
    <t>88</t>
  </si>
  <si>
    <t xml:space="preserve">Private expenditure on health as percentage of total expenditure on health </t>
  </si>
  <si>
    <t>21.1</t>
  </si>
  <si>
    <t xml:space="preserve">General government expenditure on health as percentage of total government expenditure </t>
  </si>
  <si>
    <t>12.3</t>
  </si>
  <si>
    <t>Health Workforce</t>
  </si>
  <si>
    <t>Number of nursing and midwifery personnel</t>
  </si>
  <si>
    <t>8985</t>
  </si>
  <si>
    <t xml:space="preserve">Nursing and midwifery personnel density (per 10,000 population)  </t>
  </si>
  <si>
    <t>68.2</t>
  </si>
  <si>
    <t>Number of physicians</t>
  </si>
  <si>
    <t>4490</t>
  </si>
  <si>
    <t xml:space="preserve">Physician density (per 10,000 population) </t>
  </si>
  <si>
    <t>34.09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</si>
  <si>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</si>
  <si>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</si>
  <si>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</si>
  <si>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</si>
  <si>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</si>
  <si>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</si>
  <si>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</si>
  <si>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</si>
  <si>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</si>
  <si>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</si>
  <si>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</si>
  <si>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</si>
  <si>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</si>
  <si>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</si>
  <si>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</si>
  <si>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</si>
  <si>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</si>
  <si>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</si>
  <si>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</si>
  <si>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</si>
  <si>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</si>
  <si>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</si>
  <si>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</si>
  <si>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</si>
  <si>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</si>
  <si>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facillities for safe terminations of pregnancies for fetal defects</t>
  </si>
  <si>
    <t>GDP = gross domestic product</t>
  </si>
  <si>
    <t>CD = congenital disorders</t>
  </si>
  <si>
    <t>Risk factors</t>
  </si>
  <si>
    <t>Proportion of women with risk factor</t>
  </si>
  <si>
    <t>Qualitative assessment*</t>
  </si>
  <si>
    <t>Variation</t>
  </si>
  <si>
    <t>Source</t>
  </si>
  <si>
    <t>Teratogen exposure: environmental, agricultural and occupational</t>
  </si>
  <si>
    <t>Exposure to teratogenic prescribed and non-prescribed medicines</t>
  </si>
  <si>
    <t>Syphilis</t>
  </si>
  <si>
    <t xml:space="preserve">Rubella susceptibility  </t>
  </si>
  <si>
    <t>Rubella infection</t>
  </si>
  <si>
    <t>Other infections (e.g. CMV or HIV)</t>
  </si>
  <si>
    <t>Alcohol consumption</t>
  </si>
  <si>
    <t>Tobacco use</t>
  </si>
  <si>
    <t>Iodine deficiency</t>
  </si>
  <si>
    <t>Folate deficiency</t>
  </si>
  <si>
    <t>Other risk factors</t>
  </si>
  <si>
    <t>Obesity</t>
  </si>
  <si>
    <t>Diabetes</t>
  </si>
  <si>
    <t xml:space="preserve">* Complete if numerical data are unavailable. Use numbers from 1 to 5, where 1 = low importance and 5 = high importance. </t>
  </si>
  <si>
    <t>Epidemiology teratogen associated congenital disorders</t>
  </si>
  <si>
    <t xml:space="preserve">Please enter data either for a specific teratogen or for congenital disorders caused by teratogens as a whole. </t>
  </si>
  <si>
    <t>Table TER-NA1.2a   Burden of disease in pregnancy, at birth and at population level</t>
  </si>
  <si>
    <t>Indicator</t>
  </si>
  <si>
    <t>Number (n)</t>
  </si>
  <si>
    <t>n/1000 TB</t>
  </si>
  <si>
    <t>Range of prevalence (/1000 TB)</t>
  </si>
  <si>
    <t>Annual affected live births (LB)</t>
  </si>
  <si>
    <t>Annual affected stillbirths (SB)</t>
  </si>
  <si>
    <t>Annual affected births (LB+SB)</t>
  </si>
  <si>
    <t>Annual affected persons (all age groups)</t>
  </si>
  <si>
    <t>Table TER-NA1.2b   Mortality indicators</t>
  </si>
  <si>
    <t>n/1000 LB</t>
  </si>
  <si>
    <t>Annual overall mortality</t>
  </si>
  <si>
    <t>Annual neonatal mortality</t>
  </si>
  <si>
    <t>Annual infant mortality</t>
  </si>
  <si>
    <t>Annual under-5 mortality</t>
  </si>
  <si>
    <t>Mean life expectancy at birth among affected people</t>
  </si>
  <si>
    <t>TB = total births (live births + stillbirths)</t>
  </si>
  <si>
    <t>Baseline prevalence of teratogen-induced congenital disordersper 1000 total births (live + still)</t>
  </si>
  <si>
    <t>Variables</t>
  </si>
  <si>
    <t>Proportion of women reducing teratogen risk to safe levels during pregnancy</t>
  </si>
  <si>
    <t>Range: 0 to 1</t>
  </si>
  <si>
    <t>Effectiveness of interventions on the outcome</t>
  </si>
  <si>
    <t>Results</t>
  </si>
  <si>
    <t xml:space="preserve">% prevalence reduction due to intervention per 1000 total births </t>
  </si>
  <si>
    <t>Final prevalence of teratogen-induced congenital disorders per 1000 births</t>
  </si>
  <si>
    <t>TER Interventions 1:Effects of prenatal screening and pregnancy termination</t>
  </si>
  <si>
    <t xml:space="preserve">Assumption: prenatal services are equally used for cases which would lead to still births and live births. </t>
  </si>
  <si>
    <t>This could overestimate the impact of ToP if in fact ToP is more likely for severe cases that would result in still birth.</t>
  </si>
  <si>
    <t>Conversely, the impact of ToP could be underestimated if screening is only available to high-income women at lower risk.</t>
  </si>
  <si>
    <t>100% specificity of prenatal diagnosis assumed.</t>
  </si>
  <si>
    <t>Baseline prevalence, per 1000 TB (LB + SB)</t>
  </si>
  <si>
    <t xml:space="preserve">See previous sheet. Use baseline either before or after interventions. </t>
  </si>
  <si>
    <t>Coverage of prenatal diagnosis</t>
  </si>
  <si>
    <t>Choice of ToP in confirmed cases</t>
  </si>
  <si>
    <t>% prevalence reduction due to PNS</t>
  </si>
  <si>
    <t>Prevalence reduction due to PNS</t>
  </si>
  <si>
    <t>Final prevalence after PNS</t>
  </si>
  <si>
    <t>PNS = prenatal screening</t>
  </si>
  <si>
    <t>ToP = termination of pregnancy</t>
  </si>
  <si>
    <t>TB = total births (live births + still births)</t>
  </si>
  <si>
    <t>TER Needs Assessment  3: Quantitative assessment of interventions</t>
  </si>
  <si>
    <t xml:space="preserve">Table TER-NA3a   </t>
  </si>
  <si>
    <t>Estimated prevalence in the absence of interventions for TER</t>
  </si>
  <si>
    <t>Prevalence (n/1000)</t>
  </si>
  <si>
    <t>Women of childbearing age at increased teratogenic risk</t>
  </si>
  <si>
    <t>Potential live births</t>
  </si>
  <si>
    <t>Potential still births</t>
  </si>
  <si>
    <t xml:space="preserve">Table TER-NA3b   </t>
  </si>
  <si>
    <t>Current situation in relation to interventions before pregnancy</t>
  </si>
  <si>
    <t>Intervention</t>
  </si>
  <si>
    <t>Coverage (%)</t>
  </si>
  <si>
    <t>Cases averted (n)</t>
  </si>
  <si>
    <t>Cases averted/1000 TB</t>
  </si>
  <si>
    <t>Effect of family planning, education</t>
  </si>
  <si>
    <t>Occupational health monitoring</t>
  </si>
  <si>
    <t>Environmental health monitoring</t>
  </si>
  <si>
    <t>Interventions to reduce risk</t>
  </si>
  <si>
    <t>Information on risks and exposures</t>
  </si>
  <si>
    <t>Overall effect</t>
  </si>
  <si>
    <t xml:space="preserve">Table TER-NA3c   </t>
  </si>
  <si>
    <t>Target situation in relation to interventions before pregnancy</t>
  </si>
  <si>
    <t xml:space="preserve">Table TER-NA3d  </t>
  </si>
  <si>
    <t>Current situation in relation to interventions during pregnancy</t>
  </si>
  <si>
    <t>Cases managed (n)</t>
  </si>
  <si>
    <t>Cases managed/1000 TB</t>
  </si>
  <si>
    <t>Education on risks</t>
  </si>
  <si>
    <t>Targeted prenatal screening based on exposure</t>
  </si>
  <si>
    <t>Prenatal diagnosis</t>
  </si>
  <si>
    <t>Termination of pregnancy</t>
  </si>
  <si>
    <t>Maternal protection legislation</t>
  </si>
  <si>
    <t xml:space="preserve">Table TER-NA3e   </t>
  </si>
  <si>
    <t>Target situation in relation to interventions during pregnancy</t>
  </si>
  <si>
    <t xml:space="preserve">Table TER-NA3f   </t>
  </si>
  <si>
    <t>Current situation in relation to interventions after birth</t>
  </si>
  <si>
    <t>Cases managed/1000 LB</t>
  </si>
  <si>
    <t>Effect of newborn screening</t>
  </si>
  <si>
    <t>Effect of newborn diagnosis</t>
  </si>
  <si>
    <t>Effect of clinical and related interventions</t>
  </si>
  <si>
    <t>Effect of social care and support</t>
  </si>
  <si>
    <t>Effect of education interventions</t>
  </si>
  <si>
    <t>Compensation legislation</t>
  </si>
  <si>
    <t>Table TER-NA3g</t>
  </si>
  <si>
    <t>Target situation in relation to interventions after birth</t>
  </si>
  <si>
    <t>Table TER-NA3h</t>
  </si>
  <si>
    <t>Current and desired outcomes</t>
  </si>
  <si>
    <t>Current situation</t>
  </si>
  <si>
    <t>Target situation</t>
  </si>
  <si>
    <t xml:space="preserve">Annual number (n) </t>
  </si>
  <si>
    <t>Incidence (n/1000)</t>
  </si>
  <si>
    <t>Estimated affected pregnancies</t>
  </si>
  <si>
    <t>Live births (LB)</t>
  </si>
  <si>
    <t>Still births (SB)</t>
  </si>
  <si>
    <t>All births (LB+SB)</t>
  </si>
  <si>
    <t>Estimated population prevalence</t>
  </si>
  <si>
    <t>All age groups</t>
  </si>
  <si>
    <t>Estimated mortality / 1000 live births</t>
  </si>
  <si>
    <t>Neonatal deaths</t>
  </si>
  <si>
    <t>Infant deaths</t>
  </si>
  <si>
    <t>Under-5 deaths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</si>
</sst>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\ ;\-#,##0.00\ ;&quot; -&quot;#\ ;@\ "/>
    <numFmt numFmtId="166" formatCode="GENERAL"/>
    <numFmt numFmtId="167" formatCode="0%"/>
    <numFmt numFmtId="168" formatCode="#,##0\ ;\-#,##0\ ;&quot; -&quot;#\ ;@\ "/>
    <numFmt numFmtId="169" formatCode="#,##0"/>
    <numFmt numFmtId="170" formatCode="0.000"/>
    <numFmt numFmtId="171" formatCode="0"/>
  </numFmts>
  <fonts count="13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1"/>
      <color indexed="8"/>
      <name val="Arial"/>
      <family val="2"/>
    </font>
    <font>
      <sz val="10"/>
      <color indexed="63"/>
      <name val="Arial"/>
      <family val="2"/>
    </font>
    <font>
      <sz val="10"/>
      <color indexed="16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0" fillId="0" borderId="0" applyFill="0" applyBorder="0" applyAlignment="0" applyProtection="0"/>
    <xf numFmtId="165" fontId="0" fillId="0" borderId="0" applyFill="0" applyBorder="0" applyAlignment="0" applyProtection="0"/>
    <xf numFmtId="164" fontId="1" fillId="0" borderId="0">
      <alignment vertical="center"/>
      <protection/>
    </xf>
    <xf numFmtId="167" fontId="0" fillId="0" borderId="0" applyFill="0" applyBorder="0" applyAlignment="0" applyProtection="0"/>
  </cellStyleXfs>
  <cellXfs count="145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4" fillId="0" borderId="3" xfId="0" applyFont="1" applyBorder="1" applyAlignment="1">
      <alignment/>
    </xf>
    <xf numFmtId="164" fontId="4" fillId="0" borderId="4" xfId="0" applyFont="1" applyBorder="1" applyAlignment="1">
      <alignment/>
    </xf>
    <xf numFmtId="164" fontId="4" fillId="0" borderId="5" xfId="0" applyFont="1" applyBorder="1" applyAlignment="1">
      <alignment/>
    </xf>
    <xf numFmtId="164" fontId="4" fillId="0" borderId="6" xfId="0" applyFont="1" applyBorder="1" applyAlignment="1">
      <alignment/>
    </xf>
    <xf numFmtId="164" fontId="4" fillId="0" borderId="7" xfId="0" applyFont="1" applyBorder="1" applyAlignment="1">
      <alignment/>
    </xf>
    <xf numFmtId="164" fontId="4" fillId="0" borderId="8" xfId="0" applyFont="1" applyBorder="1" applyAlignment="1">
      <alignment/>
    </xf>
    <xf numFmtId="164" fontId="4" fillId="0" borderId="0" xfId="0" applyFont="1" applyAlignment="1">
      <alignment vertical="center"/>
    </xf>
    <xf numFmtId="164" fontId="5" fillId="0" borderId="0" xfId="0" applyNumberFormat="1" applyFont="1" applyFill="1" applyBorder="1" applyAlignment="1">
      <alignment/>
    </xf>
    <xf numFmtId="164" fontId="5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 wrapText="1"/>
    </xf>
    <xf numFmtId="164" fontId="6" fillId="0" borderId="9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left"/>
    </xf>
    <xf numFmtId="164" fontId="4" fillId="0" borderId="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4" fontId="5" fillId="0" borderId="10" xfId="0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wrapText="1"/>
    </xf>
    <xf numFmtId="164" fontId="3" fillId="3" borderId="10" xfId="0" applyNumberFormat="1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vertical="top" wrapText="1"/>
    </xf>
    <xf numFmtId="164" fontId="1" fillId="4" borderId="10" xfId="0" applyNumberFormat="1" applyFont="1" applyFill="1" applyBorder="1" applyAlignment="1">
      <alignment horizontal="right" vertical="top" wrapText="1"/>
    </xf>
    <xf numFmtId="164" fontId="1" fillId="0" borderId="10" xfId="0" applyNumberFormat="1" applyFont="1" applyFill="1" applyBorder="1" applyAlignment="1">
      <alignment horizontal="right" vertical="top" wrapText="1"/>
    </xf>
    <xf numFmtId="164" fontId="1" fillId="5" borderId="10" xfId="0" applyNumberFormat="1" applyFont="1" applyFill="1" applyBorder="1" applyAlignment="1">
      <alignment horizontal="right" vertical="top" wrapText="1"/>
    </xf>
    <xf numFmtId="164" fontId="4" fillId="0" borderId="11" xfId="0" applyNumberFormat="1" applyFont="1" applyFill="1" applyBorder="1" applyAlignment="1">
      <alignment wrapText="1"/>
    </xf>
    <xf numFmtId="164" fontId="1" fillId="2" borderId="11" xfId="0" applyNumberFormat="1" applyFont="1" applyFill="1" applyBorder="1" applyAlignment="1">
      <alignment horizontal="right" vertical="top" wrapText="1"/>
    </xf>
    <xf numFmtId="164" fontId="1" fillId="5" borderId="11" xfId="0" applyNumberFormat="1" applyFont="1" applyFill="1" applyBorder="1" applyAlignment="1">
      <alignment vertical="top"/>
    </xf>
    <xf numFmtId="164" fontId="1" fillId="2" borderId="11" xfId="0" applyNumberFormat="1" applyFont="1" applyFill="1" applyBorder="1" applyAlignment="1">
      <alignment vertical="top" wrapText="1"/>
    </xf>
    <xf numFmtId="168" fontId="1" fillId="2" borderId="11" xfId="20" applyNumberFormat="1" applyFont="1" applyFill="1" applyBorder="1" applyAlignment="1" applyProtection="1">
      <alignment vertical="top" wrapText="1"/>
      <protection/>
    </xf>
    <xf numFmtId="168" fontId="1" fillId="5" borderId="11" xfId="20" applyNumberFormat="1" applyFont="1" applyFill="1" applyBorder="1" applyAlignment="1" applyProtection="1">
      <alignment vertical="top"/>
      <protection/>
    </xf>
    <xf numFmtId="164" fontId="1" fillId="0" borderId="10" xfId="0" applyNumberFormat="1" applyFont="1" applyFill="1" applyBorder="1" applyAlignment="1">
      <alignment wrapText="1"/>
    </xf>
    <xf numFmtId="164" fontId="1" fillId="0" borderId="10" xfId="0" applyNumberFormat="1" applyFont="1" applyFill="1" applyBorder="1" applyAlignment="1">
      <alignment horizontal="right" wrapText="1"/>
    </xf>
    <xf numFmtId="168" fontId="1" fillId="0" borderId="10" xfId="20" applyNumberFormat="1" applyFont="1" applyFill="1" applyBorder="1" applyAlignment="1" applyProtection="1">
      <alignment horizontal="right" wrapText="1"/>
      <protection/>
    </xf>
    <xf numFmtId="164" fontId="1" fillId="0" borderId="0" xfId="0" applyFont="1" applyAlignment="1">
      <alignment/>
    </xf>
    <xf numFmtId="164" fontId="4" fillId="0" borderId="0" xfId="0" applyFont="1" applyAlignment="1">
      <alignment vertical="center" wrapText="1"/>
    </xf>
    <xf numFmtId="164" fontId="4" fillId="0" borderId="10" xfId="0" applyNumberFormat="1" applyFont="1" applyFill="1" applyBorder="1" applyAlignment="1">
      <alignment horizontal="right" wrapText="1"/>
    </xf>
    <xf numFmtId="164" fontId="3" fillId="3" borderId="10" xfId="0" applyNumberFormat="1" applyFont="1" applyFill="1" applyBorder="1" applyAlignment="1">
      <alignment horizontal="left" vertical="top" wrapText="1"/>
    </xf>
    <xf numFmtId="164" fontId="4" fillId="0" borderId="10" xfId="0" applyNumberFormat="1" applyFont="1" applyFill="1" applyBorder="1" applyAlignment="1">
      <alignment wrapText="1"/>
    </xf>
    <xf numFmtId="164" fontId="1" fillId="4" borderId="10" xfId="0" applyNumberFormat="1" applyFont="1" applyFill="1" applyBorder="1" applyAlignment="1">
      <alignment horizontal="left" vertical="top"/>
    </xf>
    <xf numFmtId="164" fontId="1" fillId="4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/>
    </xf>
    <xf numFmtId="164" fontId="1" fillId="0" borderId="10" xfId="0" applyNumberFormat="1" applyFont="1" applyFill="1" applyBorder="1" applyAlignment="1">
      <alignment horizontal="left" vertical="top" wrapText="1"/>
    </xf>
    <xf numFmtId="164" fontId="4" fillId="0" borderId="0" xfId="0" applyFont="1" applyAlignment="1">
      <alignment horizontal="left" vertical="top"/>
    </xf>
    <xf numFmtId="164" fontId="4" fillId="0" borderId="12" xfId="0" applyNumberFormat="1" applyFont="1" applyFill="1" applyBorder="1" applyAlignment="1">
      <alignment wrapText="1"/>
    </xf>
    <xf numFmtId="164" fontId="4" fillId="0" borderId="0" xfId="0" applyNumberFormat="1" applyFont="1" applyFill="1" applyBorder="1" applyAlignment="1">
      <alignment horizontal="left" vertical="top" wrapText="1"/>
    </xf>
    <xf numFmtId="164" fontId="7" fillId="0" borderId="0" xfId="0" applyNumberFormat="1" applyFont="1" applyFill="1" applyBorder="1" applyAlignment="1">
      <alignment horizontal="left" vertical="top"/>
    </xf>
    <xf numFmtId="164" fontId="4" fillId="0" borderId="0" xfId="0" applyFont="1" applyBorder="1" applyAlignment="1">
      <alignment horizontal="left" vertical="top"/>
    </xf>
    <xf numFmtId="164" fontId="4" fillId="0" borderId="10" xfId="0" applyNumberFormat="1" applyFont="1" applyFill="1" applyBorder="1" applyAlignment="1">
      <alignment horizontal="left" wrapText="1"/>
    </xf>
    <xf numFmtId="164" fontId="1" fillId="4" borderId="10" xfId="0" applyNumberFormat="1" applyFont="1" applyFill="1" applyBorder="1" applyAlignment="1">
      <alignment horizontal="left"/>
    </xf>
    <xf numFmtId="164" fontId="1" fillId="0" borderId="10" xfId="0" applyNumberFormat="1" applyFont="1" applyFill="1" applyBorder="1" applyAlignment="1">
      <alignment horizontal="left"/>
    </xf>
    <xf numFmtId="164" fontId="1" fillId="0" borderId="10" xfId="0" applyFont="1" applyBorder="1" applyAlignment="1">
      <alignment horizontal="left" vertical="center"/>
    </xf>
    <xf numFmtId="164" fontId="4" fillId="0" borderId="0" xfId="0" applyFont="1" applyBorder="1" applyAlignment="1">
      <alignment horizontal="left" vertical="center"/>
    </xf>
    <xf numFmtId="164" fontId="1" fillId="0" borderId="10" xfId="0" applyFont="1" applyBorder="1" applyAlignment="1">
      <alignment horizontal="left" vertical="top" wrapText="1"/>
    </xf>
    <xf numFmtId="164" fontId="4" fillId="0" borderId="0" xfId="0" applyFont="1" applyAlignment="1">
      <alignment horizontal="left" vertical="center"/>
    </xf>
    <xf numFmtId="164" fontId="7" fillId="0" borderId="13" xfId="0" applyNumberFormat="1" applyFont="1" applyFill="1" applyBorder="1" applyAlignment="1">
      <alignment horizontal="left" vertical="top"/>
    </xf>
    <xf numFmtId="164" fontId="3" fillId="3" borderId="10" xfId="0" applyNumberFormat="1" applyFont="1" applyFill="1" applyBorder="1" applyAlignment="1">
      <alignment horizontal="left" wrapText="1"/>
    </xf>
    <xf numFmtId="164" fontId="4" fillId="0" borderId="10" xfId="0" applyFont="1" applyBorder="1" applyAlignment="1">
      <alignment wrapText="1"/>
    </xf>
    <xf numFmtId="164" fontId="4" fillId="0" borderId="0" xfId="0" applyFont="1" applyAlignment="1">
      <alignment/>
    </xf>
    <xf numFmtId="164" fontId="7" fillId="0" borderId="14" xfId="0" applyNumberFormat="1" applyFont="1" applyFill="1" applyBorder="1" applyAlignment="1">
      <alignment horizontal="left" vertical="top"/>
    </xf>
    <xf numFmtId="164" fontId="8" fillId="0" borderId="0" xfId="0" applyNumberFormat="1" applyFont="1" applyFill="1" applyBorder="1" applyAlignment="1">
      <alignment horizontal="left" vertical="top" wrapText="1"/>
    </xf>
    <xf numFmtId="164" fontId="5" fillId="0" borderId="0" xfId="0" applyFont="1" applyAlignment="1">
      <alignment/>
    </xf>
    <xf numFmtId="164" fontId="9" fillId="0" borderId="15" xfId="0" applyNumberFormat="1" applyFont="1" applyFill="1" applyBorder="1" applyAlignment="1">
      <alignment horizontal="left" vertical="top" wrapText="1"/>
    </xf>
    <xf numFmtId="164" fontId="2" fillId="0" borderId="0" xfId="0" applyFont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10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left" wrapText="1"/>
    </xf>
    <xf numFmtId="164" fontId="2" fillId="0" borderId="0" xfId="0" applyFont="1" applyBorder="1" applyAlignment="1">
      <alignment horizontal="left" vertical="center" wrapText="1"/>
    </xf>
    <xf numFmtId="169" fontId="1" fillId="4" borderId="10" xfId="0" applyNumberFormat="1" applyFont="1" applyFill="1" applyBorder="1" applyAlignment="1">
      <alignment horizontal="left" vertical="top"/>
    </xf>
    <xf numFmtId="164" fontId="1" fillId="0" borderId="10" xfId="0" applyFont="1" applyBorder="1" applyAlignment="1">
      <alignment horizontal="left" vertical="top"/>
    </xf>
    <xf numFmtId="164" fontId="4" fillId="0" borderId="10" xfId="0" applyNumberFormat="1" applyFont="1" applyFill="1" applyBorder="1" applyAlignment="1">
      <alignment horizontal="left"/>
    </xf>
    <xf numFmtId="164" fontId="2" fillId="0" borderId="0" xfId="0" applyFont="1" applyAlignment="1">
      <alignment wrapText="1"/>
    </xf>
    <xf numFmtId="164" fontId="3" fillId="0" borderId="0" xfId="21" applyNumberFormat="1" applyFont="1" applyFill="1" applyAlignment="1">
      <alignment/>
      <protection/>
    </xf>
    <xf numFmtId="164" fontId="5" fillId="0" borderId="0" xfId="21" applyFont="1">
      <alignment vertical="center"/>
      <protection/>
    </xf>
    <xf numFmtId="164" fontId="1" fillId="0" borderId="0" xfId="21" applyFont="1" applyBorder="1" applyAlignment="1">
      <alignment vertical="top" wrapText="1"/>
      <protection/>
    </xf>
    <xf numFmtId="164" fontId="1" fillId="0" borderId="0" xfId="21" applyFont="1" applyBorder="1" applyAlignment="1">
      <alignment vertical="top"/>
      <protection/>
    </xf>
    <xf numFmtId="164" fontId="1" fillId="0" borderId="0" xfId="21" applyFont="1">
      <alignment vertical="center"/>
      <protection/>
    </xf>
    <xf numFmtId="164" fontId="5" fillId="2" borderId="16" xfId="21" applyFont="1" applyFill="1" applyBorder="1" applyAlignment="1">
      <alignment vertical="top" wrapText="1"/>
      <protection/>
    </xf>
    <xf numFmtId="164" fontId="5" fillId="2" borderId="16" xfId="21" applyFont="1" applyFill="1" applyBorder="1" applyAlignment="1">
      <alignment vertical="top"/>
      <protection/>
    </xf>
    <xf numFmtId="164" fontId="1" fillId="0" borderId="16" xfId="21" applyFont="1" applyBorder="1" applyAlignment="1">
      <alignment vertical="top" wrapText="1"/>
      <protection/>
    </xf>
    <xf numFmtId="164" fontId="1" fillId="0" borderId="16" xfId="21" applyFont="1" applyBorder="1">
      <alignment vertical="center"/>
      <protection/>
    </xf>
    <xf numFmtId="164" fontId="4" fillId="0" borderId="0" xfId="21" applyFont="1" applyAlignment="1">
      <alignment vertical="center" wrapText="1"/>
      <protection/>
    </xf>
    <xf numFmtId="164" fontId="10" fillId="0" borderId="12" xfId="0" applyNumberFormat="1" applyFont="1" applyFill="1" applyBorder="1" applyAlignment="1">
      <alignment vertical="center"/>
    </xf>
    <xf numFmtId="164" fontId="2" fillId="0" borderId="12" xfId="0" applyNumberFormat="1" applyFont="1" applyFill="1" applyBorder="1" applyAlignment="1">
      <alignment wrapText="1"/>
    </xf>
    <xf numFmtId="164" fontId="4" fillId="3" borderId="12" xfId="0" applyNumberFormat="1" applyFont="1" applyFill="1" applyBorder="1" applyAlignment="1">
      <alignment horizontal="center" vertical="top" wrapText="1"/>
    </xf>
    <xf numFmtId="164" fontId="4" fillId="2" borderId="12" xfId="0" applyNumberFormat="1" applyFont="1" applyFill="1" applyBorder="1" applyAlignment="1">
      <alignment vertical="top" wrapText="1"/>
    </xf>
    <xf numFmtId="164" fontId="4" fillId="0" borderId="12" xfId="0" applyNumberFormat="1" applyFont="1" applyFill="1" applyBorder="1" applyAlignment="1">
      <alignment vertical="top" wrapText="1"/>
    </xf>
    <xf numFmtId="164" fontId="2" fillId="0" borderId="12" xfId="0" applyFont="1" applyBorder="1" applyAlignment="1">
      <alignment/>
    </xf>
    <xf numFmtId="164" fontId="4" fillId="0" borderId="11" xfId="0" applyFont="1" applyBorder="1" applyAlignment="1">
      <alignment wrapText="1"/>
    </xf>
    <xf numFmtId="164" fontId="4" fillId="0" borderId="11" xfId="0" applyFont="1" applyBorder="1" applyAlignment="1">
      <alignment/>
    </xf>
    <xf numFmtId="164" fontId="4" fillId="3" borderId="17" xfId="21" applyNumberFormat="1" applyFont="1" applyFill="1" applyBorder="1" applyAlignment="1">
      <alignment horizontal="center" wrapText="1"/>
      <protection/>
    </xf>
    <xf numFmtId="164" fontId="4" fillId="3" borderId="18" xfId="21" applyNumberFormat="1" applyFont="1" applyFill="1" applyBorder="1" applyAlignment="1">
      <alignment horizontal="center"/>
      <protection/>
    </xf>
    <xf numFmtId="164" fontId="4" fillId="0" borderId="19" xfId="21" applyNumberFormat="1" applyFont="1" applyFill="1" applyBorder="1" applyAlignment="1">
      <alignment wrapText="1"/>
      <protection/>
    </xf>
    <xf numFmtId="164" fontId="4" fillId="0" borderId="19" xfId="21" applyNumberFormat="1" applyFont="1" applyFill="1" applyBorder="1" applyAlignment="1">
      <alignment/>
      <protection/>
    </xf>
    <xf numFmtId="164" fontId="4" fillId="0" borderId="19" xfId="21" applyNumberFormat="1" applyFont="1" applyFill="1" applyBorder="1" applyAlignment="1">
      <alignment horizontal="left" vertical="top"/>
      <protection/>
    </xf>
    <xf numFmtId="164" fontId="4" fillId="0" borderId="20" xfId="21" applyNumberFormat="1" applyFont="1" applyFill="1" applyBorder="1" applyAlignment="1">
      <alignment wrapText="1"/>
      <protection/>
    </xf>
    <xf numFmtId="164" fontId="4" fillId="0" borderId="20" xfId="21" applyNumberFormat="1" applyFont="1" applyFill="1" applyBorder="1" applyAlignment="1">
      <alignment/>
      <protection/>
    </xf>
    <xf numFmtId="164" fontId="4" fillId="0" borderId="20" xfId="21" applyNumberFormat="1" applyFont="1" applyFill="1" applyBorder="1" applyAlignment="1">
      <alignment horizontal="left" vertical="top"/>
      <protection/>
    </xf>
    <xf numFmtId="164" fontId="4" fillId="0" borderId="20" xfId="21" applyFont="1" applyFill="1" applyBorder="1" applyAlignment="1">
      <alignment vertical="top" wrapText="1"/>
      <protection/>
    </xf>
    <xf numFmtId="167" fontId="4" fillId="6" borderId="20" xfId="19" applyFont="1" applyFill="1" applyBorder="1" applyAlignment="1" applyProtection="1">
      <alignment vertical="top"/>
      <protection/>
    </xf>
    <xf numFmtId="164" fontId="4" fillId="0" borderId="10" xfId="21" applyNumberFormat="1" applyFont="1" applyFill="1" applyBorder="1" applyAlignment="1">
      <alignment wrapText="1"/>
      <protection/>
    </xf>
    <xf numFmtId="170" fontId="4" fillId="6" borderId="10" xfId="21" applyNumberFormat="1" applyFont="1" applyFill="1" applyBorder="1" applyAlignment="1">
      <alignment/>
      <protection/>
    </xf>
    <xf numFmtId="164" fontId="4" fillId="0" borderId="0" xfId="21" applyNumberFormat="1" applyFont="1" applyFill="1" applyAlignment="1">
      <alignment/>
      <protection/>
    </xf>
    <xf numFmtId="164" fontId="11" fillId="0" borderId="0" xfId="21" applyNumberFormat="1" applyFont="1" applyFill="1" applyAlignment="1">
      <alignment/>
      <protection/>
    </xf>
    <xf numFmtId="164" fontId="1" fillId="0" borderId="0" xfId="21" applyNumberFormat="1" applyFont="1" applyFill="1" applyBorder="1" applyAlignment="1">
      <alignment wrapText="1"/>
      <protection/>
    </xf>
    <xf numFmtId="164" fontId="4" fillId="7" borderId="10" xfId="21" applyNumberFormat="1" applyFont="1" applyFill="1" applyBorder="1" applyAlignment="1">
      <alignment/>
      <protection/>
    </xf>
    <xf numFmtId="164" fontId="4" fillId="3" borderId="10" xfId="21" applyNumberFormat="1" applyFont="1" applyFill="1" applyBorder="1" applyAlignment="1">
      <alignment horizontal="center" wrapText="1"/>
      <protection/>
    </xf>
    <xf numFmtId="164" fontId="4" fillId="0" borderId="11" xfId="21" applyNumberFormat="1" applyFont="1" applyFill="1" applyBorder="1" applyAlignment="1">
      <alignment wrapText="1"/>
      <protection/>
    </xf>
    <xf numFmtId="164" fontId="4" fillId="0" borderId="11" xfId="21" applyNumberFormat="1" applyFont="1" applyFill="1" applyBorder="1" applyAlignment="1">
      <alignment horizontal="left" vertical="top"/>
      <protection/>
    </xf>
    <xf numFmtId="164" fontId="4" fillId="0" borderId="11" xfId="21" applyNumberFormat="1" applyFont="1" applyFill="1" applyBorder="1" applyAlignment="1">
      <alignment horizontal="left" vertical="top" wrapText="1"/>
      <protection/>
    </xf>
    <xf numFmtId="167" fontId="4" fillId="6" borderId="11" xfId="19" applyFont="1" applyFill="1" applyBorder="1" applyAlignment="1" applyProtection="1">
      <alignment vertical="top"/>
      <protection/>
    </xf>
    <xf numFmtId="164" fontId="4" fillId="0" borderId="20" xfId="21" applyNumberFormat="1" applyFont="1" applyFill="1" applyBorder="1" applyAlignment="1">
      <alignment vertical="top" wrapText="1"/>
      <protection/>
    </xf>
    <xf numFmtId="170" fontId="4" fillId="6" borderId="20" xfId="21" applyNumberFormat="1" applyFont="1" applyFill="1" applyBorder="1" applyAlignment="1">
      <alignment vertical="top"/>
      <protection/>
    </xf>
    <xf numFmtId="164" fontId="4" fillId="0" borderId="0" xfId="21" applyNumberFormat="1" applyFont="1" applyFill="1" applyAlignment="1">
      <alignment vertical="center"/>
      <protection/>
    </xf>
    <xf numFmtId="164" fontId="4" fillId="0" borderId="0" xfId="0" applyNumberFormat="1" applyFont="1" applyFill="1" applyBorder="1" applyAlignment="1">
      <alignment vertical="top"/>
    </xf>
    <xf numFmtId="164" fontId="3" fillId="3" borderId="16" xfId="0" applyNumberFormat="1" applyFont="1" applyFill="1" applyBorder="1" applyAlignment="1">
      <alignment horizontal="left" vertical="center" wrapText="1"/>
    </xf>
    <xf numFmtId="164" fontId="4" fillId="0" borderId="0" xfId="0" applyFont="1" applyFill="1" applyBorder="1" applyAlignment="1">
      <alignment horizontal="left" wrapText="1"/>
    </xf>
    <xf numFmtId="164" fontId="4" fillId="0" borderId="0" xfId="0" applyFont="1" applyFill="1" applyBorder="1" applyAlignment="1">
      <alignment wrapText="1"/>
    </xf>
    <xf numFmtId="164" fontId="4" fillId="0" borderId="16" xfId="0" applyNumberFormat="1" applyFont="1" applyFill="1" applyBorder="1" applyAlignment="1">
      <alignment horizontal="left" vertical="top" wrapText="1"/>
    </xf>
    <xf numFmtId="164" fontId="4" fillId="0" borderId="16" xfId="0" applyNumberFormat="1" applyFont="1" applyFill="1" applyBorder="1" applyAlignment="1">
      <alignment horizontal="left" vertical="top"/>
    </xf>
    <xf numFmtId="164" fontId="12" fillId="0" borderId="16" xfId="0" applyNumberFormat="1" applyFont="1" applyFill="1" applyBorder="1" applyAlignment="1">
      <alignment horizontal="left" vertical="top"/>
    </xf>
    <xf numFmtId="164" fontId="3" fillId="3" borderId="16" xfId="0" applyNumberFormat="1" applyFont="1" applyFill="1" applyBorder="1" applyAlignment="1">
      <alignment vertical="center" wrapText="1"/>
    </xf>
    <xf numFmtId="164" fontId="3" fillId="3" borderId="16" xfId="0" applyNumberFormat="1" applyFont="1" applyFill="1" applyBorder="1" applyAlignment="1">
      <alignment vertical="center"/>
    </xf>
    <xf numFmtId="164" fontId="4" fillId="3" borderId="16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wrapText="1"/>
    </xf>
    <xf numFmtId="164" fontId="4" fillId="0" borderId="16" xfId="0" applyNumberFormat="1" applyFont="1" applyFill="1" applyBorder="1" applyAlignment="1">
      <alignment vertical="top" wrapText="1"/>
    </xf>
    <xf numFmtId="164" fontId="4" fillId="0" borderId="16" xfId="0" applyNumberFormat="1" applyFont="1" applyFill="1" applyBorder="1" applyAlignment="1">
      <alignment vertical="top"/>
    </xf>
    <xf numFmtId="164" fontId="2" fillId="0" borderId="0" xfId="0" applyFont="1" applyAlignment="1">
      <alignment vertical="center"/>
    </xf>
    <xf numFmtId="164" fontId="4" fillId="0" borderId="21" xfId="0" applyNumberFormat="1" applyFont="1" applyFill="1" applyBorder="1" applyAlignment="1">
      <alignment vertical="top" wrapText="1"/>
    </xf>
    <xf numFmtId="164" fontId="3" fillId="0" borderId="16" xfId="0" applyNumberFormat="1" applyFont="1" applyFill="1" applyBorder="1" applyAlignment="1">
      <alignment vertical="top"/>
    </xf>
    <xf numFmtId="171" fontId="2" fillId="0" borderId="16" xfId="0" applyNumberFormat="1" applyFont="1" applyFill="1" applyBorder="1" applyAlignment="1">
      <alignment vertical="top"/>
    </xf>
    <xf numFmtId="164" fontId="2" fillId="0" borderId="16" xfId="0" applyNumberFormat="1" applyFont="1" applyFill="1" applyBorder="1" applyAlignment="1">
      <alignment vertical="top"/>
    </xf>
    <xf numFmtId="164" fontId="12" fillId="0" borderId="16" xfId="0" applyNumberFormat="1" applyFont="1" applyFill="1" applyBorder="1" applyAlignment="1">
      <alignment vertical="top"/>
    </xf>
    <xf numFmtId="164" fontId="3" fillId="0" borderId="21" xfId="0" applyNumberFormat="1" applyFont="1" applyFill="1" applyBorder="1" applyAlignment="1">
      <alignment vertical="top"/>
    </xf>
    <xf numFmtId="164" fontId="3" fillId="0" borderId="22" xfId="0" applyNumberFormat="1" applyFont="1" applyFill="1" applyBorder="1" applyAlignment="1">
      <alignment vertical="top"/>
    </xf>
    <xf numFmtId="164" fontId="3" fillId="0" borderId="23" xfId="0" applyNumberFormat="1" applyFont="1" applyFill="1" applyBorder="1" applyAlignment="1">
      <alignment vertical="top"/>
    </xf>
    <xf numFmtId="171" fontId="4" fillId="6" borderId="16" xfId="0" applyNumberFormat="1" applyFont="1" applyFill="1" applyBorder="1" applyAlignment="1">
      <alignment vertical="top"/>
    </xf>
    <xf numFmtId="164" fontId="4" fillId="6" borderId="16" xfId="0" applyNumberFormat="1" applyFont="1" applyFill="1" applyBorder="1" applyAlignment="1">
      <alignment vertical="top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E4E4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4E4E4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1" sqref="A1"/>
    </sheetView>
  </sheetViews>
  <sheetFormatPr defaultColWidth="9.140625" defaultRowHeight="15"/>
  <cols>
    <col min="1" max="1" width="97.00390625" style="1" customWidth="1"/>
    <col min="2" max="2" width="13.57421875" style="1" customWidth="1"/>
    <col min="3" max="16384" width="8.8515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spans="1:2" ht="12.75">
      <c r="A5" s="3" t="s">
        <v>3</v>
      </c>
      <c r="B5" s="3"/>
    </row>
    <row r="6" spans="1:2" ht="12.75">
      <c r="A6" s="3"/>
      <c r="B6" s="3"/>
    </row>
    <row r="7" spans="1:2" ht="12.75">
      <c r="A7" s="4" t="s">
        <v>4</v>
      </c>
      <c r="B7" s="5" t="s">
        <v>5</v>
      </c>
    </row>
    <row r="8" spans="1:2" ht="12.75">
      <c r="A8" s="6" t="s">
        <v>6</v>
      </c>
      <c r="B8" s="7" t="s">
        <v>7</v>
      </c>
    </row>
    <row r="9" spans="1:2" ht="12.75">
      <c r="A9" s="8" t="s">
        <v>8</v>
      </c>
      <c r="B9" s="9" t="s">
        <v>9</v>
      </c>
    </row>
    <row r="10" spans="1:2" ht="12.75">
      <c r="A10" s="10" t="s">
        <v>10</v>
      </c>
      <c r="B10" s="11" t="s">
        <v>11</v>
      </c>
    </row>
    <row r="11" spans="1:2" ht="12.75">
      <c r="A11" s="8" t="s">
        <v>12</v>
      </c>
      <c r="B11" s="9" t="s">
        <v>13</v>
      </c>
    </row>
    <row r="12" spans="1:2" ht="12.75">
      <c r="A12" s="10" t="s">
        <v>14</v>
      </c>
      <c r="B12" s="10" t="s">
        <v>15</v>
      </c>
    </row>
    <row r="13" spans="1:2" ht="12.75">
      <c r="A13" s="8" t="s">
        <v>16</v>
      </c>
      <c r="B13" s="8" t="s">
        <v>17</v>
      </c>
    </row>
    <row r="14" spans="1:2" ht="12.75">
      <c r="A14" s="8" t="s">
        <v>18</v>
      </c>
      <c r="B14" s="8" t="s">
        <v>19</v>
      </c>
    </row>
    <row r="15" ht="12.75">
      <c r="A15" s="3" t="s">
        <v>20</v>
      </c>
    </row>
  </sheetData>
  <sheetProtection selectLockedCells="1" selectUnlockedCells="1"/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46.140625" style="12" customWidth="1"/>
    <col min="2" max="2" width="8.7109375" style="12" customWidth="1"/>
    <col min="3" max="3" width="12.7109375" style="12" customWidth="1"/>
    <col min="4" max="9" width="8.7109375" style="12" customWidth="1"/>
    <col min="10" max="13" width="8.7109375" style="3" customWidth="1"/>
    <col min="14" max="16384" width="8.8515625" style="3" customWidth="1"/>
  </cols>
  <sheetData>
    <row r="1" spans="1:9" s="2" customFormat="1" ht="12.75">
      <c r="A1" s="13" t="s">
        <v>1</v>
      </c>
      <c r="B1" s="14"/>
      <c r="C1" s="14"/>
      <c r="D1" s="14"/>
      <c r="E1" s="14"/>
      <c r="F1" s="14"/>
      <c r="G1" s="14"/>
      <c r="H1" s="14"/>
      <c r="I1" s="14"/>
    </row>
    <row r="2" spans="1:9" s="2" customFormat="1" ht="12.75">
      <c r="A2" s="14" t="s">
        <v>21</v>
      </c>
      <c r="B2" s="14"/>
      <c r="C2" s="14"/>
      <c r="D2" s="14"/>
      <c r="E2" s="14"/>
      <c r="F2" s="14"/>
      <c r="G2" s="14"/>
      <c r="H2" s="14"/>
      <c r="I2" s="14"/>
    </row>
    <row r="3" spans="1:9" s="2" customFormat="1" ht="12.75">
      <c r="A3" s="14" t="s">
        <v>22</v>
      </c>
      <c r="B3" s="15"/>
      <c r="C3" s="15"/>
      <c r="D3" s="16"/>
      <c r="E3" s="16"/>
      <c r="F3" s="16"/>
      <c r="G3" s="16"/>
      <c r="H3" s="16"/>
      <c r="I3" s="16"/>
    </row>
    <row r="4" spans="1:3" ht="12.75">
      <c r="A4" s="17"/>
      <c r="B4" s="17"/>
      <c r="C4" s="17"/>
    </row>
    <row r="5" spans="1:7" s="12" customFormat="1" ht="12.75" customHeight="1">
      <c r="A5" s="18" t="s">
        <v>23</v>
      </c>
      <c r="B5" s="18"/>
      <c r="C5" s="18"/>
      <c r="D5" s="18"/>
      <c r="E5" s="18"/>
      <c r="F5" s="18"/>
      <c r="G5" s="18"/>
    </row>
    <row r="6" spans="1:3" ht="13.5" customHeight="1">
      <c r="A6" s="17"/>
      <c r="B6" s="17"/>
      <c r="C6" s="17"/>
    </row>
    <row r="7" ht="12.75">
      <c r="A7" s="19" t="s">
        <v>24</v>
      </c>
    </row>
    <row r="8" ht="12.75">
      <c r="A8" s="20" t="s">
        <v>25</v>
      </c>
    </row>
    <row r="9" spans="1:3" ht="13.5" customHeight="1">
      <c r="A9" s="21"/>
      <c r="B9" s="17"/>
      <c r="C9" s="17"/>
    </row>
    <row r="10" spans="1:10" ht="12.75">
      <c r="A10" s="22" t="s">
        <v>26</v>
      </c>
      <c r="B10" s="23" t="s">
        <v>27</v>
      </c>
      <c r="C10" s="23"/>
      <c r="D10" s="23"/>
      <c r="E10" s="23" t="s">
        <v>28</v>
      </c>
      <c r="F10" s="23"/>
      <c r="G10" s="23"/>
      <c r="H10" s="23" t="s">
        <v>29</v>
      </c>
      <c r="I10" s="23"/>
      <c r="J10" s="23"/>
    </row>
    <row r="11" spans="1:10" ht="12.75">
      <c r="A11" s="24" t="s">
        <v>30</v>
      </c>
      <c r="B11" s="25" t="s">
        <v>31</v>
      </c>
      <c r="C11" s="25" t="s">
        <v>32</v>
      </c>
      <c r="D11" s="25" t="s">
        <v>33</v>
      </c>
      <c r="E11" s="25" t="s">
        <v>31</v>
      </c>
      <c r="F11" s="25" t="s">
        <v>32</v>
      </c>
      <c r="G11" s="25" t="s">
        <v>33</v>
      </c>
      <c r="H11" s="25" t="s">
        <v>31</v>
      </c>
      <c r="I11" s="25" t="s">
        <v>32</v>
      </c>
      <c r="J11" s="25" t="s">
        <v>33</v>
      </c>
    </row>
    <row r="12" spans="1:10" ht="12.75">
      <c r="A12" s="26" t="s">
        <v>34</v>
      </c>
      <c r="B12" s="27">
        <v>39737</v>
      </c>
      <c r="C12" s="27">
        <v>29729</v>
      </c>
      <c r="D12" s="27">
        <v>69466</v>
      </c>
      <c r="E12" s="28"/>
      <c r="F12" s="28"/>
      <c r="G12" s="29">
        <f>E12+F12</f>
        <v>0</v>
      </c>
      <c r="H12" s="28"/>
      <c r="I12" s="28"/>
      <c r="J12" s="29">
        <f>H12+I12</f>
        <v>0</v>
      </c>
    </row>
    <row r="13" spans="1:10" ht="12.75">
      <c r="A13" s="26" t="s">
        <v>35</v>
      </c>
      <c r="B13" s="27">
        <v>33771</v>
      </c>
      <c r="C13" s="27">
        <v>32005</v>
      </c>
      <c r="D13" s="27">
        <v>65776</v>
      </c>
      <c r="E13" s="28"/>
      <c r="F13" s="28"/>
      <c r="G13" s="29">
        <f>E13+F13</f>
        <v>0</v>
      </c>
      <c r="H13" s="28"/>
      <c r="I13" s="28"/>
      <c r="J13" s="29">
        <f>H13+I13</f>
        <v>0</v>
      </c>
    </row>
    <row r="14" spans="1:10" ht="12.75">
      <c r="A14" s="26" t="s">
        <v>36</v>
      </c>
      <c r="B14" s="27">
        <v>31576</v>
      </c>
      <c r="C14" s="27">
        <v>29738</v>
      </c>
      <c r="D14" s="27">
        <v>61314</v>
      </c>
      <c r="E14" s="28"/>
      <c r="F14" s="28"/>
      <c r="G14" s="29">
        <f>E14+F14</f>
        <v>0</v>
      </c>
      <c r="H14" s="28"/>
      <c r="I14" s="28"/>
      <c r="J14" s="29">
        <f>H14+I14</f>
        <v>0</v>
      </c>
    </row>
    <row r="15" spans="1:10" ht="12.75">
      <c r="A15" s="26" t="s">
        <v>37</v>
      </c>
      <c r="B15" s="27">
        <v>39899</v>
      </c>
      <c r="C15" s="27">
        <v>38014</v>
      </c>
      <c r="D15" s="27">
        <v>77913</v>
      </c>
      <c r="E15" s="28"/>
      <c r="F15" s="28"/>
      <c r="G15" s="29">
        <f>E15+F15</f>
        <v>0</v>
      </c>
      <c r="H15" s="28"/>
      <c r="I15" s="28"/>
      <c r="J15" s="29">
        <f>H15+I15</f>
        <v>0</v>
      </c>
    </row>
    <row r="16" spans="1:10" ht="12.75">
      <c r="A16" s="26" t="s">
        <v>38</v>
      </c>
      <c r="B16" s="27">
        <v>54299</v>
      </c>
      <c r="C16" s="27">
        <v>51864</v>
      </c>
      <c r="D16" s="27">
        <v>106163</v>
      </c>
      <c r="E16" s="28"/>
      <c r="F16" s="28"/>
      <c r="G16" s="29">
        <f>E16+F16</f>
        <v>0</v>
      </c>
      <c r="H16" s="28"/>
      <c r="I16" s="28"/>
      <c r="J16" s="29">
        <f>H16+I16</f>
        <v>0</v>
      </c>
    </row>
    <row r="17" spans="1:10" ht="12.75">
      <c r="A17" s="26" t="s">
        <v>39</v>
      </c>
      <c r="B17" s="27">
        <v>51929</v>
      </c>
      <c r="C17" s="27">
        <v>50775</v>
      </c>
      <c r="D17" s="27">
        <v>102704</v>
      </c>
      <c r="E17" s="28"/>
      <c r="F17" s="28"/>
      <c r="G17" s="29">
        <f>E17+F17</f>
        <v>0</v>
      </c>
      <c r="H17" s="28"/>
      <c r="I17" s="28"/>
      <c r="J17" s="29">
        <f>H17+I17</f>
        <v>0</v>
      </c>
    </row>
    <row r="18" spans="1:10" ht="12.75">
      <c r="A18" s="26" t="s">
        <v>40</v>
      </c>
      <c r="B18" s="27">
        <v>47095</v>
      </c>
      <c r="C18" s="27">
        <v>46415</v>
      </c>
      <c r="D18" s="27">
        <v>93510</v>
      </c>
      <c r="E18" s="28"/>
      <c r="F18" s="28"/>
      <c r="G18" s="29">
        <f>E18+F18</f>
        <v>0</v>
      </c>
      <c r="H18" s="28"/>
      <c r="I18" s="28"/>
      <c r="J18" s="29">
        <f>H18+I18</f>
        <v>0</v>
      </c>
    </row>
    <row r="19" spans="1:10" ht="12.75">
      <c r="A19" s="26" t="s">
        <v>41</v>
      </c>
      <c r="B19" s="27">
        <v>45889</v>
      </c>
      <c r="C19" s="27">
        <v>46709</v>
      </c>
      <c r="D19" s="27">
        <v>92598</v>
      </c>
      <c r="E19" s="28"/>
      <c r="F19" s="28"/>
      <c r="G19" s="29">
        <f>E19+F19</f>
        <v>0</v>
      </c>
      <c r="H19" s="28"/>
      <c r="I19" s="28"/>
      <c r="J19" s="29">
        <f>H19+I19</f>
        <v>0</v>
      </c>
    </row>
    <row r="20" spans="1:10" ht="12.75">
      <c r="A20" s="26" t="s">
        <v>42</v>
      </c>
      <c r="B20" s="27">
        <v>42306</v>
      </c>
      <c r="C20" s="27">
        <v>45210</v>
      </c>
      <c r="D20" s="27">
        <v>87516</v>
      </c>
      <c r="E20" s="28"/>
      <c r="F20" s="28"/>
      <c r="G20" s="29">
        <f>E20+F20</f>
        <v>0</v>
      </c>
      <c r="H20" s="28"/>
      <c r="I20" s="28"/>
      <c r="J20" s="29">
        <f>H20+I20</f>
        <v>0</v>
      </c>
    </row>
    <row r="21" spans="1:10" ht="12.75">
      <c r="A21" s="26" t="s">
        <v>43</v>
      </c>
      <c r="B21" s="27">
        <v>43536</v>
      </c>
      <c r="C21" s="27">
        <v>48552</v>
      </c>
      <c r="D21" s="27">
        <v>92088</v>
      </c>
      <c r="E21" s="28"/>
      <c r="F21" s="28"/>
      <c r="G21" s="29">
        <f>E21+F21</f>
        <v>0</v>
      </c>
      <c r="H21" s="28"/>
      <c r="I21" s="28"/>
      <c r="J21" s="29">
        <f>H21+I21</f>
        <v>0</v>
      </c>
    </row>
    <row r="22" spans="1:10" ht="12.75">
      <c r="A22" s="26" t="s">
        <v>44</v>
      </c>
      <c r="B22" s="27">
        <v>42675</v>
      </c>
      <c r="C22" s="27">
        <v>50409</v>
      </c>
      <c r="D22" s="27">
        <v>93084</v>
      </c>
      <c r="E22" s="28"/>
      <c r="F22" s="28"/>
      <c r="G22" s="29">
        <f>E22+F22</f>
        <v>0</v>
      </c>
      <c r="H22" s="28"/>
      <c r="I22" s="28"/>
      <c r="J22" s="29">
        <f>H22+I22</f>
        <v>0</v>
      </c>
    </row>
    <row r="23" spans="1:10" ht="12.75">
      <c r="A23" s="26" t="s">
        <v>45</v>
      </c>
      <c r="B23" s="27">
        <v>37982</v>
      </c>
      <c r="C23" s="27">
        <v>48391</v>
      </c>
      <c r="D23" s="27">
        <v>86373</v>
      </c>
      <c r="E23" s="28"/>
      <c r="F23" s="28"/>
      <c r="G23" s="29">
        <f>E23+F23</f>
        <v>0</v>
      </c>
      <c r="H23" s="28"/>
      <c r="I23" s="28"/>
      <c r="J23" s="29">
        <f>H23+I23</f>
        <v>0</v>
      </c>
    </row>
    <row r="24" spans="1:10" ht="12.75">
      <c r="A24" s="26" t="s">
        <v>46</v>
      </c>
      <c r="B24" s="27">
        <v>31689</v>
      </c>
      <c r="C24" s="27">
        <v>43781</v>
      </c>
      <c r="D24" s="27">
        <v>75470</v>
      </c>
      <c r="E24" s="28"/>
      <c r="F24" s="28"/>
      <c r="G24" s="29">
        <f>E24+F24</f>
        <v>0</v>
      </c>
      <c r="H24" s="28"/>
      <c r="I24" s="28"/>
      <c r="J24" s="29">
        <f>H24+I24</f>
        <v>0</v>
      </c>
    </row>
    <row r="25" spans="1:10" ht="12.75">
      <c r="A25" s="26" t="s">
        <v>47</v>
      </c>
      <c r="B25" s="27">
        <v>75100</v>
      </c>
      <c r="C25" s="27">
        <v>153281</v>
      </c>
      <c r="D25" s="27">
        <v>228381</v>
      </c>
      <c r="E25" s="28"/>
      <c r="F25" s="28"/>
      <c r="G25" s="29">
        <f>E25+F25</f>
        <v>0</v>
      </c>
      <c r="H25" s="28"/>
      <c r="I25" s="28"/>
      <c r="J25" s="29">
        <f>H25+I25</f>
        <v>0</v>
      </c>
    </row>
    <row r="26" spans="1:10" ht="12.75">
      <c r="A26" s="26" t="s">
        <v>33</v>
      </c>
      <c r="B26" s="29">
        <f>SUM(B12:B25)</f>
        <v>617483</v>
      </c>
      <c r="C26" s="29">
        <f>SUM(C12:C25)</f>
        <v>714873</v>
      </c>
      <c r="D26" s="27">
        <v>1332356</v>
      </c>
      <c r="E26" s="29">
        <f>SUM(E12:E25)</f>
        <v>0</v>
      </c>
      <c r="F26" s="29">
        <f>SUM(F12:F25)</f>
        <v>0</v>
      </c>
      <c r="G26" s="29">
        <f>E26+F26</f>
        <v>0</v>
      </c>
      <c r="H26" s="29">
        <f>SUM(H12:H25)</f>
        <v>0</v>
      </c>
      <c r="I26" s="29">
        <f>SUM(I12:I25)</f>
        <v>0</v>
      </c>
      <c r="J26" s="29">
        <f>H26+I26</f>
        <v>0</v>
      </c>
    </row>
    <row r="27" spans="1:10" ht="12.75">
      <c r="A27" s="30" t="s">
        <v>48</v>
      </c>
      <c r="B27" s="31"/>
      <c r="C27" s="32">
        <f>SUM(C15:C20)</f>
        <v>278987</v>
      </c>
      <c r="D27" s="33"/>
      <c r="E27" s="34"/>
      <c r="F27" s="35">
        <f>SUM(F15:F20)</f>
        <v>0</v>
      </c>
      <c r="G27" s="34"/>
      <c r="H27" s="34"/>
      <c r="I27" s="35">
        <f>SUM(I15:I20)</f>
        <v>0</v>
      </c>
      <c r="J27" s="34"/>
    </row>
    <row r="28" spans="1:10" s="39" customFormat="1" ht="12.75" customHeight="1">
      <c r="A28" s="36" t="s">
        <v>49</v>
      </c>
      <c r="B28" s="37" t="s">
        <v>50</v>
      </c>
      <c r="C28" s="37"/>
      <c r="D28" s="37"/>
      <c r="E28" s="38"/>
      <c r="F28" s="38"/>
      <c r="G28" s="38"/>
      <c r="H28" s="38"/>
      <c r="I28" s="38"/>
      <c r="J28" s="38"/>
    </row>
    <row r="29" spans="1:10" s="39" customFormat="1" ht="12.75" customHeight="1">
      <c r="A29" s="36" t="s">
        <v>51</v>
      </c>
      <c r="B29" s="37" t="s">
        <v>52</v>
      </c>
      <c r="C29" s="37"/>
      <c r="D29" s="37"/>
      <c r="E29" s="38"/>
      <c r="F29" s="38"/>
      <c r="G29" s="38"/>
      <c r="H29" s="38"/>
      <c r="I29" s="38"/>
      <c r="J29" s="38"/>
    </row>
    <row r="30" ht="13.5" customHeight="1">
      <c r="A30" s="40"/>
    </row>
    <row r="31" spans="1:3" s="12" customFormat="1" ht="12.75">
      <c r="A31" s="19" t="s">
        <v>53</v>
      </c>
      <c r="B31" s="17"/>
      <c r="C31" s="17"/>
    </row>
    <row r="32" spans="1:4" s="12" customFormat="1" ht="12.75">
      <c r="A32" s="25" t="s">
        <v>54</v>
      </c>
      <c r="B32" s="25" t="s">
        <v>55</v>
      </c>
      <c r="C32" s="25" t="s">
        <v>56</v>
      </c>
      <c r="D32" s="17"/>
    </row>
    <row r="33" spans="1:4" s="12" customFormat="1" ht="12.75">
      <c r="A33" s="26"/>
      <c r="B33" s="41"/>
      <c r="C33" s="41"/>
      <c r="D33" s="17"/>
    </row>
    <row r="34" spans="1:4" s="12" customFormat="1" ht="12.75">
      <c r="A34" s="26"/>
      <c r="B34" s="41"/>
      <c r="C34" s="41"/>
      <c r="D34" s="17"/>
    </row>
    <row r="35" spans="1:4" ht="12.75">
      <c r="A35" s="26"/>
      <c r="B35" s="41"/>
      <c r="C35" s="41"/>
      <c r="D35" s="17"/>
    </row>
    <row r="36" spans="1:4" ht="12.75">
      <c r="A36" s="26"/>
      <c r="B36" s="41"/>
      <c r="C36" s="41"/>
      <c r="D36" s="17"/>
    </row>
    <row r="37" ht="12.75">
      <c r="A37" s="40"/>
    </row>
    <row r="38" spans="1:7" ht="12.75">
      <c r="A38" s="25" t="s">
        <v>57</v>
      </c>
      <c r="B38" s="42" t="s">
        <v>58</v>
      </c>
      <c r="C38" s="42" t="s">
        <v>51</v>
      </c>
      <c r="D38" s="42" t="s">
        <v>59</v>
      </c>
      <c r="E38" s="42" t="s">
        <v>51</v>
      </c>
      <c r="F38" s="42" t="s">
        <v>60</v>
      </c>
      <c r="G38" s="42" t="s">
        <v>51</v>
      </c>
    </row>
    <row r="39" spans="1:7" s="48" customFormat="1" ht="12.75">
      <c r="A39" s="43" t="s">
        <v>61</v>
      </c>
      <c r="B39" s="44" t="s">
        <v>62</v>
      </c>
      <c r="C39" s="45" t="s">
        <v>63</v>
      </c>
      <c r="D39" s="46"/>
      <c r="E39" s="47"/>
      <c r="F39" s="46"/>
      <c r="G39" s="47"/>
    </row>
    <row r="40" spans="1:7" s="48" customFormat="1" ht="12.75">
      <c r="A40" s="49" t="s">
        <v>64</v>
      </c>
      <c r="B40" s="44" t="s">
        <v>65</v>
      </c>
      <c r="C40" s="45" t="s">
        <v>66</v>
      </c>
      <c r="D40" s="46"/>
      <c r="E40" s="47"/>
      <c r="F40" s="46"/>
      <c r="G40" s="47"/>
    </row>
    <row r="41" spans="1:7" s="48" customFormat="1" ht="12.75">
      <c r="A41" s="43" t="s">
        <v>67</v>
      </c>
      <c r="B41" s="44">
        <v>16.226</v>
      </c>
      <c r="C41" s="45" t="s">
        <v>63</v>
      </c>
      <c r="D41" s="46"/>
      <c r="E41" s="47"/>
      <c r="F41" s="46"/>
      <c r="G41" s="47"/>
    </row>
    <row r="42" spans="1:7" s="48" customFormat="1" ht="12.75">
      <c r="A42" s="26" t="s">
        <v>68</v>
      </c>
      <c r="B42" s="44">
        <v>2.8</v>
      </c>
      <c r="C42" s="45" t="s">
        <v>63</v>
      </c>
      <c r="D42" s="46"/>
      <c r="E42" s="47"/>
      <c r="F42" s="46"/>
      <c r="G42" s="47"/>
    </row>
    <row r="43" spans="1:7" s="48" customFormat="1" ht="12.75">
      <c r="A43" s="43" t="s">
        <v>69</v>
      </c>
      <c r="B43" s="44">
        <v>3.7</v>
      </c>
      <c r="C43" s="45" t="s">
        <v>63</v>
      </c>
      <c r="D43" s="46"/>
      <c r="E43" s="47"/>
      <c r="F43" s="46"/>
      <c r="G43" s="47"/>
    </row>
    <row r="44" spans="1:7" s="48" customFormat="1" ht="12.75">
      <c r="A44" s="43" t="s">
        <v>70</v>
      </c>
      <c r="B44" s="44"/>
      <c r="C44" s="45"/>
      <c r="D44" s="47"/>
      <c r="E44" s="47"/>
      <c r="F44" s="47"/>
      <c r="G44" s="47"/>
    </row>
    <row r="45" spans="1:7" s="48" customFormat="1" ht="12.75">
      <c r="A45" s="43" t="s">
        <v>71</v>
      </c>
      <c r="B45" s="44" t="s">
        <v>72</v>
      </c>
      <c r="C45" s="45" t="s">
        <v>63</v>
      </c>
      <c r="D45" s="46"/>
      <c r="E45" s="47"/>
      <c r="F45" s="46"/>
      <c r="G45" s="47"/>
    </row>
    <row r="46" spans="1:7" s="48" customFormat="1" ht="12.75">
      <c r="A46" s="43" t="s">
        <v>73</v>
      </c>
      <c r="B46" s="44"/>
      <c r="C46" s="45"/>
      <c r="D46" s="47"/>
      <c r="E46" s="47"/>
      <c r="F46" s="47"/>
      <c r="G46" s="47"/>
    </row>
    <row r="47" spans="1:6" s="48" customFormat="1" ht="12" customHeight="1">
      <c r="A47" s="17"/>
      <c r="B47" s="50"/>
      <c r="C47" s="51"/>
      <c r="D47" s="51"/>
      <c r="E47" s="51"/>
      <c r="F47" s="52"/>
    </row>
    <row r="48" spans="1:7" s="48" customFormat="1" ht="12.75">
      <c r="A48" s="25" t="s">
        <v>74</v>
      </c>
      <c r="B48" s="42" t="s">
        <v>58</v>
      </c>
      <c r="C48" s="42" t="s">
        <v>51</v>
      </c>
      <c r="D48" s="42" t="s">
        <v>59</v>
      </c>
      <c r="E48" s="42" t="s">
        <v>51</v>
      </c>
      <c r="F48" s="42" t="s">
        <v>60</v>
      </c>
      <c r="G48" s="42" t="s">
        <v>51</v>
      </c>
    </row>
    <row r="49" spans="1:7" s="48" customFormat="1" ht="12.75">
      <c r="A49" s="26" t="s">
        <v>75</v>
      </c>
      <c r="B49" s="44" t="s">
        <v>76</v>
      </c>
      <c r="C49" s="45" t="s">
        <v>63</v>
      </c>
      <c r="D49" s="46"/>
      <c r="E49" s="47"/>
      <c r="F49" s="46"/>
      <c r="G49" s="47"/>
    </row>
    <row r="50" spans="1:7" s="48" customFormat="1" ht="12.75">
      <c r="A50" s="26" t="s">
        <v>77</v>
      </c>
      <c r="B50" s="44" t="s">
        <v>76</v>
      </c>
      <c r="C50" s="45" t="s">
        <v>63</v>
      </c>
      <c r="D50" s="46"/>
      <c r="E50" s="47"/>
      <c r="F50" s="46"/>
      <c r="G50" s="47"/>
    </row>
    <row r="51" spans="1:7" s="48" customFormat="1" ht="12.75">
      <c r="A51" s="26" t="s">
        <v>78</v>
      </c>
      <c r="B51" s="44" t="s">
        <v>79</v>
      </c>
      <c r="C51" s="45" t="s">
        <v>63</v>
      </c>
      <c r="D51" s="46"/>
      <c r="E51" s="47"/>
      <c r="F51" s="46"/>
      <c r="G51" s="47"/>
    </row>
    <row r="52" spans="1:7" s="48" customFormat="1" ht="12.75">
      <c r="A52" s="43" t="s">
        <v>80</v>
      </c>
      <c r="B52" s="44" t="s">
        <v>76</v>
      </c>
      <c r="C52" s="45" t="s">
        <v>63</v>
      </c>
      <c r="D52" s="46"/>
      <c r="E52" s="47"/>
      <c r="F52" s="46"/>
      <c r="G52" s="47"/>
    </row>
    <row r="53" spans="1:7" s="48" customFormat="1" ht="12.75">
      <c r="A53" s="43" t="s">
        <v>81</v>
      </c>
      <c r="B53" s="44" t="s">
        <v>82</v>
      </c>
      <c r="C53" s="45"/>
      <c r="D53" s="46"/>
      <c r="E53" s="47"/>
      <c r="F53" s="46"/>
      <c r="G53" s="47"/>
    </row>
    <row r="54" spans="1:7" s="48" customFormat="1" ht="12.75">
      <c r="A54" s="36" t="s">
        <v>83</v>
      </c>
      <c r="B54" s="44" t="s">
        <v>84</v>
      </c>
      <c r="C54" s="45" t="s">
        <v>63</v>
      </c>
      <c r="D54" s="46"/>
      <c r="E54" s="47"/>
      <c r="F54" s="46"/>
      <c r="G54" s="47"/>
    </row>
    <row r="55" spans="1:7" s="57" customFormat="1" ht="12.75">
      <c r="A55" s="53" t="s">
        <v>85</v>
      </c>
      <c r="B55" s="54"/>
      <c r="C55" s="54"/>
      <c r="D55" s="55"/>
      <c r="E55" s="56"/>
      <c r="F55" s="47"/>
      <c r="G55" s="47"/>
    </row>
    <row r="56" spans="1:7" s="57" customFormat="1" ht="12.75">
      <c r="A56" s="53" t="s">
        <v>86</v>
      </c>
      <c r="B56" s="54" t="s">
        <v>76</v>
      </c>
      <c r="C56" s="54" t="s">
        <v>63</v>
      </c>
      <c r="D56" s="55"/>
      <c r="E56" s="56"/>
      <c r="F56" s="46"/>
      <c r="G56" s="47"/>
    </row>
    <row r="57" spans="1:7" s="48" customFormat="1" ht="12.75">
      <c r="A57" s="25" t="s">
        <v>87</v>
      </c>
      <c r="B57" s="42" t="s">
        <v>58</v>
      </c>
      <c r="C57" s="42" t="s">
        <v>51</v>
      </c>
      <c r="D57" s="42" t="s">
        <v>59</v>
      </c>
      <c r="E57" s="42" t="s">
        <v>51</v>
      </c>
      <c r="F57" s="42" t="s">
        <v>60</v>
      </c>
      <c r="G57" s="42" t="s">
        <v>51</v>
      </c>
    </row>
    <row r="58" spans="1:7" s="57" customFormat="1" ht="12.75">
      <c r="A58" s="53" t="s">
        <v>88</v>
      </c>
      <c r="B58" s="44"/>
      <c r="C58" s="45"/>
      <c r="D58" s="46"/>
      <c r="E58" s="58"/>
      <c r="F58" s="46"/>
      <c r="G58" s="47"/>
    </row>
    <row r="59" spans="1:7" s="57" customFormat="1" ht="12.75">
      <c r="A59" s="53" t="s">
        <v>89</v>
      </c>
      <c r="B59" s="44"/>
      <c r="C59" s="45"/>
      <c r="D59" s="46"/>
      <c r="E59" s="58"/>
      <c r="F59" s="46"/>
      <c r="G59" s="47"/>
    </row>
    <row r="60" spans="1:7" s="12" customFormat="1" ht="12.75">
      <c r="A60" s="40"/>
      <c r="B60" s="59"/>
      <c r="C60" s="59"/>
      <c r="D60" s="59"/>
      <c r="E60" s="59"/>
      <c r="F60" s="60"/>
      <c r="G60" s="60"/>
    </row>
    <row r="61" spans="1:7" s="12" customFormat="1" ht="12.75">
      <c r="A61" s="25" t="s">
        <v>90</v>
      </c>
      <c r="B61" s="61" t="s">
        <v>58</v>
      </c>
      <c r="C61" s="61" t="s">
        <v>51</v>
      </c>
      <c r="D61" s="42" t="s">
        <v>59</v>
      </c>
      <c r="E61" s="42" t="s">
        <v>51</v>
      </c>
      <c r="F61" s="42" t="s">
        <v>60</v>
      </c>
      <c r="G61" s="42" t="s">
        <v>51</v>
      </c>
    </row>
    <row r="62" spans="1:256" s="12" customFormat="1" ht="12.75">
      <c r="A62" s="62" t="s">
        <v>91</v>
      </c>
      <c r="B62" s="44" t="s">
        <v>92</v>
      </c>
      <c r="C62" s="45" t="s">
        <v>63</v>
      </c>
      <c r="D62" s="46"/>
      <c r="E62" s="47"/>
      <c r="F62" s="46"/>
      <c r="G62" s="47"/>
      <c r="H62" s="63"/>
      <c r="I62" s="63"/>
      <c r="J62" s="63"/>
      <c r="K62" s="63"/>
      <c r="L62" s="63"/>
      <c r="M62" s="63"/>
      <c r="N62" s="63"/>
      <c r="O62" s="63"/>
      <c r="P62" s="63"/>
      <c r="IV62" s="63"/>
    </row>
    <row r="63" spans="1:7" s="12" customFormat="1" ht="12.75">
      <c r="A63" s="53" t="s">
        <v>93</v>
      </c>
      <c r="B63" s="44" t="s">
        <v>94</v>
      </c>
      <c r="C63" s="45" t="s">
        <v>63</v>
      </c>
      <c r="D63" s="46"/>
      <c r="E63" s="47"/>
      <c r="F63" s="46"/>
      <c r="G63" s="47"/>
    </row>
    <row r="64" spans="1:7" s="12" customFormat="1" ht="12.75">
      <c r="A64" s="43" t="s">
        <v>95</v>
      </c>
      <c r="B64" s="44" t="s">
        <v>96</v>
      </c>
      <c r="C64" s="45" t="s">
        <v>97</v>
      </c>
      <c r="D64" s="46"/>
      <c r="E64" s="47"/>
      <c r="F64" s="46"/>
      <c r="G64" s="47"/>
    </row>
    <row r="65" spans="1:256" s="63" customFormat="1" ht="12.75">
      <c r="A65" s="43" t="s">
        <v>98</v>
      </c>
      <c r="B65" s="44" t="s">
        <v>99</v>
      </c>
      <c r="C65" s="45" t="s">
        <v>100</v>
      </c>
      <c r="D65" s="46"/>
      <c r="E65" s="47"/>
      <c r="F65" s="46"/>
      <c r="G65" s="47"/>
      <c r="H65" s="12"/>
      <c r="I65" s="12"/>
      <c r="J65" s="12"/>
      <c r="K65" s="12"/>
      <c r="L65" s="12"/>
      <c r="M65" s="12"/>
      <c r="N65" s="12"/>
      <c r="O65" s="12"/>
      <c r="P65" s="12"/>
      <c r="IV65" s="12"/>
    </row>
    <row r="66" spans="1:7" ht="12.75">
      <c r="A66" s="19"/>
      <c r="B66" s="17"/>
      <c r="C66" s="17"/>
      <c r="F66" s="64"/>
      <c r="G66" s="64"/>
    </row>
    <row r="67" spans="1:7" ht="12.75">
      <c r="A67" s="12" t="s">
        <v>101</v>
      </c>
      <c r="F67" s="51"/>
      <c r="G67" s="51"/>
    </row>
    <row r="68" spans="1:7" ht="12.75">
      <c r="A68" s="12" t="s">
        <v>102</v>
      </c>
      <c r="F68" s="65"/>
      <c r="G68" s="65"/>
    </row>
    <row r="69" spans="1:7" ht="12.75">
      <c r="A69" s="12" t="s">
        <v>103</v>
      </c>
      <c r="F69" s="51"/>
      <c r="G69" s="51"/>
    </row>
  </sheetData>
  <sheetProtection selectLockedCells="1" selectUnlockedCells="1"/>
  <mergeCells count="10">
    <mergeCell ref="A5:G5"/>
    <mergeCell ref="B10:D10"/>
    <mergeCell ref="E10:G10"/>
    <mergeCell ref="H10:J10"/>
    <mergeCell ref="B28:D28"/>
    <mergeCell ref="E28:G28"/>
    <mergeCell ref="H28:J28"/>
    <mergeCell ref="B29:D29"/>
    <mergeCell ref="E29:G29"/>
    <mergeCell ref="H29:J29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  <rowBreaks count="1" manualBreakCount="1">
    <brk id="3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78.00390625" style="1" customWidth="1"/>
    <col min="2" max="7" width="11.00390625" style="1" customWidth="1"/>
    <col min="8" max="16384" width="8.8515625" style="1" customWidth="1"/>
  </cols>
  <sheetData>
    <row r="1" s="2" customFormat="1" ht="12.75">
      <c r="A1" s="2" t="s">
        <v>1</v>
      </c>
    </row>
    <row r="2" s="2" customFormat="1" ht="12.75">
      <c r="A2" s="66" t="s">
        <v>21</v>
      </c>
    </row>
    <row r="3" s="2" customFormat="1" ht="12.75">
      <c r="A3" s="66" t="s">
        <v>104</v>
      </c>
    </row>
    <row r="5" spans="1:7" s="68" customFormat="1" ht="24.75" customHeight="1">
      <c r="A5" s="67" t="s">
        <v>105</v>
      </c>
      <c r="B5" s="67"/>
      <c r="C5" s="67"/>
      <c r="D5" s="67"/>
      <c r="E5" s="67"/>
      <c r="F5" s="67"/>
      <c r="G5" s="67"/>
    </row>
    <row r="6" spans="1:3" s="68" customFormat="1" ht="12.75">
      <c r="A6" s="69"/>
      <c r="B6" s="69"/>
      <c r="C6" s="69"/>
    </row>
    <row r="7" s="68" customFormat="1" ht="12.75">
      <c r="A7" s="70" t="s">
        <v>106</v>
      </c>
    </row>
    <row r="8" s="68" customFormat="1" ht="12.75">
      <c r="A8" s="71" t="s">
        <v>24</v>
      </c>
    </row>
    <row r="9" s="68" customFormat="1" ht="12.75">
      <c r="A9" s="71" t="s">
        <v>25</v>
      </c>
    </row>
    <row r="10" s="68" customFormat="1" ht="12.75"/>
    <row r="11" spans="1:7" s="68" customFormat="1" ht="12.75">
      <c r="A11" s="72" t="s">
        <v>107</v>
      </c>
      <c r="B11" s="61" t="s">
        <v>58</v>
      </c>
      <c r="C11" s="61" t="s">
        <v>51</v>
      </c>
      <c r="D11" s="61" t="s">
        <v>59</v>
      </c>
      <c r="E11" s="61" t="s">
        <v>51</v>
      </c>
      <c r="F11" s="61" t="s">
        <v>60</v>
      </c>
      <c r="G11" s="61" t="s">
        <v>51</v>
      </c>
    </row>
    <row r="12" spans="1:7" s="68" customFormat="1" ht="12.75" customHeight="1">
      <c r="A12" s="53" t="s">
        <v>108</v>
      </c>
      <c r="B12" s="44" t="s">
        <v>109</v>
      </c>
      <c r="C12" s="45" t="s">
        <v>97</v>
      </c>
      <c r="D12" s="46"/>
      <c r="E12" s="47"/>
      <c r="F12" s="46"/>
      <c r="G12" s="47"/>
    </row>
    <row r="13" spans="1:7" s="68" customFormat="1" ht="12.75" customHeight="1">
      <c r="A13" s="53" t="s">
        <v>110</v>
      </c>
      <c r="B13" s="44" t="s">
        <v>111</v>
      </c>
      <c r="C13" s="45" t="s">
        <v>97</v>
      </c>
      <c r="D13" s="46"/>
      <c r="E13" s="47"/>
      <c r="F13" s="46"/>
      <c r="G13" s="47"/>
    </row>
    <row r="14" spans="1:7" s="68" customFormat="1" ht="12.75" customHeight="1">
      <c r="A14" s="53" t="s">
        <v>112</v>
      </c>
      <c r="B14" s="44" t="s">
        <v>113</v>
      </c>
      <c r="C14" s="45" t="s">
        <v>97</v>
      </c>
      <c r="D14" s="46"/>
      <c r="E14" s="47"/>
      <c r="F14" s="46"/>
      <c r="G14" s="47"/>
    </row>
    <row r="15" spans="1:13" s="68" customFormat="1" ht="12.75" customHeight="1">
      <c r="A15" s="53" t="s">
        <v>114</v>
      </c>
      <c r="B15" s="44" t="s">
        <v>115</v>
      </c>
      <c r="C15" s="45" t="s">
        <v>97</v>
      </c>
      <c r="D15" s="46"/>
      <c r="E15" s="47"/>
      <c r="F15" s="46"/>
      <c r="G15" s="47"/>
      <c r="M15" s="69"/>
    </row>
    <row r="16" spans="1:13" s="68" customFormat="1" ht="12.75" customHeight="1">
      <c r="A16" s="53" t="s">
        <v>116</v>
      </c>
      <c r="B16" s="44" t="s">
        <v>117</v>
      </c>
      <c r="C16" s="45" t="s">
        <v>97</v>
      </c>
      <c r="D16" s="46"/>
      <c r="E16" s="47"/>
      <c r="F16" s="46"/>
      <c r="G16" s="47"/>
      <c r="M16" s="73"/>
    </row>
    <row r="17" spans="1:13" s="68" customFormat="1" ht="12.75" customHeight="1">
      <c r="A17" s="53" t="s">
        <v>118</v>
      </c>
      <c r="B17" s="44" t="s">
        <v>119</v>
      </c>
      <c r="C17" s="45" t="s">
        <v>97</v>
      </c>
      <c r="D17" s="46"/>
      <c r="E17" s="47"/>
      <c r="F17" s="46"/>
      <c r="G17" s="47"/>
      <c r="M17" s="69"/>
    </row>
    <row r="18" spans="1:13" s="68" customFormat="1" ht="12.75" customHeight="1">
      <c r="A18" s="53" t="s">
        <v>120</v>
      </c>
      <c r="B18" s="44" t="s">
        <v>121</v>
      </c>
      <c r="C18" s="45" t="s">
        <v>97</v>
      </c>
      <c r="D18" s="46"/>
      <c r="E18" s="47"/>
      <c r="F18" s="46"/>
      <c r="G18" s="47"/>
      <c r="M18" s="69"/>
    </row>
    <row r="19" spans="1:13" s="68" customFormat="1" ht="12.75" customHeight="1">
      <c r="A19" s="53" t="s">
        <v>122</v>
      </c>
      <c r="B19" s="44" t="s">
        <v>123</v>
      </c>
      <c r="C19" s="45" t="s">
        <v>97</v>
      </c>
      <c r="D19" s="46"/>
      <c r="E19" s="47"/>
      <c r="F19" s="46"/>
      <c r="G19" s="47"/>
      <c r="M19" s="69"/>
    </row>
    <row r="20" spans="1:7" s="68" customFormat="1" ht="12.75">
      <c r="A20" s="74"/>
      <c r="B20" s="74"/>
      <c r="C20" s="74"/>
      <c r="D20" s="74"/>
      <c r="E20" s="74"/>
      <c r="F20" s="74"/>
      <c r="G20" s="74"/>
    </row>
    <row r="21" spans="1:7" s="68" customFormat="1" ht="12.75">
      <c r="A21" s="61" t="s">
        <v>124</v>
      </c>
      <c r="B21" s="61" t="s">
        <v>58</v>
      </c>
      <c r="C21" s="61" t="s">
        <v>51</v>
      </c>
      <c r="D21" s="61" t="s">
        <v>59</v>
      </c>
      <c r="E21" s="61" t="s">
        <v>51</v>
      </c>
      <c r="F21" s="61" t="s">
        <v>60</v>
      </c>
      <c r="G21" s="61" t="s">
        <v>51</v>
      </c>
    </row>
    <row r="22" spans="1:7" s="68" customFormat="1" ht="12.75" customHeight="1">
      <c r="A22" s="53" t="s">
        <v>125</v>
      </c>
      <c r="B22" s="75" t="s">
        <v>126</v>
      </c>
      <c r="C22" s="45" t="s">
        <v>100</v>
      </c>
      <c r="D22" s="46"/>
      <c r="E22" s="47"/>
      <c r="F22" s="46"/>
      <c r="G22" s="47"/>
    </row>
    <row r="23" spans="1:7" s="68" customFormat="1" ht="12.75" customHeight="1">
      <c r="A23" s="53" t="s">
        <v>127</v>
      </c>
      <c r="B23" s="44" t="s">
        <v>128</v>
      </c>
      <c r="C23" s="45" t="s">
        <v>100</v>
      </c>
      <c r="D23" s="46"/>
      <c r="E23" s="47"/>
      <c r="F23" s="46"/>
      <c r="G23" s="47"/>
    </row>
    <row r="24" spans="1:7" s="68" customFormat="1" ht="12.75" customHeight="1">
      <c r="A24" s="53" t="s">
        <v>129</v>
      </c>
      <c r="B24" s="75" t="s">
        <v>130</v>
      </c>
      <c r="C24" s="45" t="s">
        <v>100</v>
      </c>
      <c r="D24" s="46"/>
      <c r="E24" s="47"/>
      <c r="F24" s="46"/>
      <c r="G24" s="47"/>
    </row>
    <row r="25" spans="1:7" s="68" customFormat="1" ht="12.75" customHeight="1">
      <c r="A25" s="53" t="s">
        <v>131</v>
      </c>
      <c r="B25" s="44" t="s">
        <v>132</v>
      </c>
      <c r="C25" s="45" t="s">
        <v>100</v>
      </c>
      <c r="D25" s="46"/>
      <c r="E25" s="47"/>
      <c r="F25" s="46"/>
      <c r="G25" s="47"/>
    </row>
    <row r="26" spans="1:7" s="68" customFormat="1" ht="12.75" customHeight="1">
      <c r="A26" s="53" t="s">
        <v>133</v>
      </c>
      <c r="B26" s="44"/>
      <c r="C26" s="45"/>
      <c r="D26" s="46"/>
      <c r="E26" s="58"/>
      <c r="F26" s="46"/>
      <c r="G26" s="47"/>
    </row>
    <row r="27" spans="1:7" s="68" customFormat="1" ht="12.75" customHeight="1">
      <c r="A27" s="53" t="s">
        <v>134</v>
      </c>
      <c r="B27" s="44"/>
      <c r="C27" s="45"/>
      <c r="D27" s="46"/>
      <c r="E27" s="58"/>
      <c r="F27" s="46"/>
      <c r="G27" s="47"/>
    </row>
    <row r="28" spans="1:7" s="68" customFormat="1" ht="12.75" customHeight="1">
      <c r="A28" s="53" t="s">
        <v>135</v>
      </c>
      <c r="B28" s="44"/>
      <c r="C28" s="45"/>
      <c r="D28" s="46"/>
      <c r="E28" s="58"/>
      <c r="F28" s="46"/>
      <c r="G28" s="47"/>
    </row>
    <row r="29" spans="1:7" s="68" customFormat="1" ht="12.75" customHeight="1">
      <c r="A29" s="53" t="s">
        <v>136</v>
      </c>
      <c r="B29" s="44"/>
      <c r="C29" s="45"/>
      <c r="D29" s="76"/>
      <c r="E29" s="58"/>
      <c r="F29" s="46"/>
      <c r="G29" s="47"/>
    </row>
    <row r="30" spans="1:7" s="68" customFormat="1" ht="12.75" customHeight="1">
      <c r="A30" s="53" t="s">
        <v>137</v>
      </c>
      <c r="B30" s="44"/>
      <c r="C30" s="45"/>
      <c r="D30" s="76"/>
      <c r="E30" s="58"/>
      <c r="F30" s="46"/>
      <c r="G30" s="47"/>
    </row>
    <row r="31" spans="1:7" s="68" customFormat="1" ht="12.75" customHeight="1">
      <c r="A31" s="53" t="s">
        <v>138</v>
      </c>
      <c r="B31" s="44"/>
      <c r="C31" s="45"/>
      <c r="D31" s="76"/>
      <c r="E31" s="58"/>
      <c r="F31" s="46"/>
      <c r="G31" s="47"/>
    </row>
    <row r="32" spans="1:7" s="68" customFormat="1" ht="12.75" customHeight="1">
      <c r="A32" s="53" t="s">
        <v>139</v>
      </c>
      <c r="B32" s="44"/>
      <c r="C32" s="45"/>
      <c r="D32" s="76"/>
      <c r="E32" s="58"/>
      <c r="F32" s="46"/>
      <c r="G32" s="47"/>
    </row>
    <row r="33" spans="1:7" s="68" customFormat="1" ht="12.75" customHeight="1">
      <c r="A33" s="53" t="s">
        <v>140</v>
      </c>
      <c r="B33" s="44"/>
      <c r="C33" s="45"/>
      <c r="D33" s="76"/>
      <c r="E33" s="58"/>
      <c r="F33" s="46"/>
      <c r="G33" s="47"/>
    </row>
    <row r="34" spans="1:7" s="68" customFormat="1" ht="12.75" customHeight="1">
      <c r="A34" s="53" t="s">
        <v>141</v>
      </c>
      <c r="B34" s="44"/>
      <c r="C34" s="45"/>
      <c r="D34" s="76"/>
      <c r="E34" s="58"/>
      <c r="F34" s="46"/>
      <c r="G34" s="47"/>
    </row>
    <row r="35" spans="1:7" s="68" customFormat="1" ht="12.75" customHeight="1">
      <c r="A35" s="53" t="s">
        <v>142</v>
      </c>
      <c r="B35" s="44"/>
      <c r="C35" s="45"/>
      <c r="D35" s="76"/>
      <c r="E35" s="58"/>
      <c r="F35" s="46"/>
      <c r="G35" s="47"/>
    </row>
    <row r="36" spans="1:7" s="68" customFormat="1" ht="12.75" customHeight="1">
      <c r="A36" s="77" t="s">
        <v>143</v>
      </c>
      <c r="B36" s="44"/>
      <c r="C36" s="45"/>
      <c r="D36" s="76"/>
      <c r="E36" s="58"/>
      <c r="F36" s="46"/>
      <c r="G36" s="47"/>
    </row>
    <row r="37" spans="1:7" s="68" customFormat="1" ht="12.75" customHeight="1">
      <c r="A37" s="77" t="s">
        <v>144</v>
      </c>
      <c r="B37" s="44"/>
      <c r="C37" s="45"/>
      <c r="D37" s="76"/>
      <c r="E37" s="58"/>
      <c r="F37" s="46"/>
      <c r="G37" s="47"/>
    </row>
    <row r="38" spans="1:7" s="68" customFormat="1" ht="12.75" customHeight="1">
      <c r="A38" s="53" t="s">
        <v>145</v>
      </c>
      <c r="B38" s="44"/>
      <c r="C38" s="45"/>
      <c r="D38" s="76"/>
      <c r="E38" s="58"/>
      <c r="F38" s="46"/>
      <c r="G38" s="47"/>
    </row>
    <row r="39" spans="1:7" s="68" customFormat="1" ht="12.75" customHeight="1">
      <c r="A39" s="53" t="s">
        <v>146</v>
      </c>
      <c r="B39" s="44"/>
      <c r="C39" s="45"/>
      <c r="D39" s="76"/>
      <c r="E39" s="58"/>
      <c r="F39" s="46"/>
      <c r="G39" s="47"/>
    </row>
    <row r="40" spans="1:7" s="68" customFormat="1" ht="12.75">
      <c r="A40" s="74"/>
      <c r="B40" s="74"/>
      <c r="C40" s="74"/>
      <c r="D40" s="74"/>
      <c r="E40" s="74"/>
      <c r="F40" s="74"/>
      <c r="G40" s="74"/>
    </row>
    <row r="41" spans="1:7" s="68" customFormat="1" ht="12.75">
      <c r="A41" s="61" t="s">
        <v>147</v>
      </c>
      <c r="B41" s="61" t="s">
        <v>58</v>
      </c>
      <c r="C41" s="61" t="s">
        <v>51</v>
      </c>
      <c r="D41" s="61" t="s">
        <v>59</v>
      </c>
      <c r="E41" s="61" t="s">
        <v>51</v>
      </c>
      <c r="F41" s="61" t="s">
        <v>60</v>
      </c>
      <c r="G41" s="61" t="s">
        <v>51</v>
      </c>
    </row>
    <row r="42" spans="1:7" s="68" customFormat="1" ht="12.75" customHeight="1">
      <c r="A42" s="53" t="s">
        <v>148</v>
      </c>
      <c r="B42" s="44"/>
      <c r="C42" s="45"/>
      <c r="D42" s="76"/>
      <c r="E42" s="58"/>
      <c r="F42" s="46"/>
      <c r="G42" s="47"/>
    </row>
    <row r="43" spans="1:7" s="68" customFormat="1" ht="12.75" customHeight="1">
      <c r="A43" s="53" t="s">
        <v>149</v>
      </c>
      <c r="B43" s="44"/>
      <c r="C43" s="45"/>
      <c r="D43" s="76"/>
      <c r="E43" s="58"/>
      <c r="F43" s="46"/>
      <c r="G43" s="47"/>
    </row>
    <row r="44" spans="1:7" s="68" customFormat="1" ht="12.75" customHeight="1">
      <c r="A44" s="53" t="s">
        <v>150</v>
      </c>
      <c r="B44" s="44"/>
      <c r="C44" s="45"/>
      <c r="D44" s="76"/>
      <c r="E44" s="58"/>
      <c r="F44" s="46"/>
      <c r="G44" s="47"/>
    </row>
    <row r="45" spans="1:7" s="68" customFormat="1" ht="12.75" customHeight="1">
      <c r="A45" s="53" t="s">
        <v>151</v>
      </c>
      <c r="B45" s="44"/>
      <c r="C45" s="45"/>
      <c r="D45" s="76"/>
      <c r="E45" s="58"/>
      <c r="F45" s="46"/>
      <c r="G45" s="47"/>
    </row>
    <row r="46" spans="1:7" s="68" customFormat="1" ht="12.75" customHeight="1">
      <c r="A46" s="53" t="s">
        <v>152</v>
      </c>
      <c r="B46" s="44"/>
      <c r="C46" s="45"/>
      <c r="D46" s="76"/>
      <c r="E46" s="58"/>
      <c r="F46" s="46"/>
      <c r="G46" s="47"/>
    </row>
    <row r="47" spans="1:7" s="68" customFormat="1" ht="12.75" customHeight="1">
      <c r="A47" s="53" t="s">
        <v>153</v>
      </c>
      <c r="B47" s="44"/>
      <c r="C47" s="45"/>
      <c r="D47" s="76"/>
      <c r="E47" s="58"/>
      <c r="F47" s="46"/>
      <c r="G47" s="47"/>
    </row>
    <row r="48" spans="1:7" s="68" customFormat="1" ht="12.75" customHeight="1">
      <c r="A48" s="53" t="s">
        <v>154</v>
      </c>
      <c r="B48" s="44"/>
      <c r="C48" s="45"/>
      <c r="D48" s="76"/>
      <c r="E48" s="58"/>
      <c r="F48" s="46"/>
      <c r="G48" s="47"/>
    </row>
    <row r="49" spans="1:7" s="68" customFormat="1" ht="12.75" customHeight="1">
      <c r="A49" s="53" t="s">
        <v>155</v>
      </c>
      <c r="B49" s="44"/>
      <c r="C49" s="45"/>
      <c r="D49" s="76"/>
      <c r="E49" s="58"/>
      <c r="F49" s="46"/>
      <c r="G49" s="47"/>
    </row>
    <row r="50" spans="1:7" s="68" customFormat="1" ht="12.75" customHeight="1">
      <c r="A50" s="53" t="s">
        <v>156</v>
      </c>
      <c r="B50" s="44"/>
      <c r="C50" s="45"/>
      <c r="D50" s="76"/>
      <c r="E50" s="58"/>
      <c r="F50" s="46"/>
      <c r="G50" s="47"/>
    </row>
    <row r="51" spans="1:7" s="68" customFormat="1" ht="12.75" customHeight="1">
      <c r="A51" s="53" t="s">
        <v>157</v>
      </c>
      <c r="B51" s="44"/>
      <c r="C51" s="45"/>
      <c r="D51" s="76"/>
      <c r="E51" s="58"/>
      <c r="F51" s="46"/>
      <c r="G51" s="47"/>
    </row>
    <row r="52" spans="1:7" s="68" customFormat="1" ht="12.75" customHeight="1">
      <c r="A52" s="53" t="s">
        <v>158</v>
      </c>
      <c r="B52" s="44"/>
      <c r="C52" s="45"/>
      <c r="D52" s="76"/>
      <c r="E52" s="58"/>
      <c r="F52" s="46"/>
      <c r="G52" s="47"/>
    </row>
    <row r="53" spans="2:7" ht="12.75">
      <c r="B53" s="78"/>
      <c r="C53" s="78"/>
      <c r="D53" s="78"/>
      <c r="E53" s="78"/>
      <c r="F53" s="78"/>
      <c r="G53" s="78"/>
    </row>
    <row r="54" s="3" customFormat="1" ht="12.75">
      <c r="A54" s="3" t="s">
        <v>102</v>
      </c>
    </row>
    <row r="55" s="3" customFormat="1" ht="12.75">
      <c r="A55" s="3" t="s">
        <v>159</v>
      </c>
    </row>
    <row r="56" s="3" customFormat="1" ht="12.75">
      <c r="A56" s="3" t="s">
        <v>103</v>
      </c>
    </row>
    <row r="57" s="3" customFormat="1" ht="12.75">
      <c r="A57" s="3" t="s">
        <v>160</v>
      </c>
    </row>
  </sheetData>
  <sheetProtection selectLockedCells="1" selectUnlockedCells="1"/>
  <mergeCells count="1">
    <mergeCell ref="A5:G5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A1" sqref="A1"/>
    </sheetView>
  </sheetViews>
  <sheetFormatPr defaultColWidth="12.57421875" defaultRowHeight="15"/>
  <cols>
    <col min="1" max="1" width="25.421875" style="1" customWidth="1"/>
    <col min="2" max="16384" width="11.57421875" style="1" customWidth="1"/>
  </cols>
  <sheetData>
    <row r="1" spans="1:5" ht="12.75">
      <c r="A1" s="79" t="s">
        <v>1</v>
      </c>
      <c r="B1" s="80"/>
      <c r="C1" s="80"/>
      <c r="D1" s="80"/>
      <c r="E1" s="80"/>
    </row>
    <row r="2" spans="1:5" ht="12.75">
      <c r="A2" s="79" t="s">
        <v>2</v>
      </c>
      <c r="B2" s="80"/>
      <c r="C2" s="80"/>
      <c r="D2" s="80"/>
      <c r="E2" s="80"/>
    </row>
    <row r="3" spans="1:5" ht="12.75">
      <c r="A3" s="79" t="s">
        <v>10</v>
      </c>
      <c r="B3" s="80"/>
      <c r="C3" s="80"/>
      <c r="D3" s="80"/>
      <c r="E3" s="80"/>
    </row>
    <row r="4" spans="1:5" ht="12.75">
      <c r="A4" s="79"/>
      <c r="B4" s="80"/>
      <c r="C4" s="80"/>
      <c r="D4" s="80"/>
      <c r="E4" s="80"/>
    </row>
    <row r="5" spans="1:5" ht="12.75">
      <c r="A5" s="81"/>
      <c r="B5" s="82"/>
      <c r="C5" s="83"/>
      <c r="D5" s="83"/>
      <c r="E5" s="83"/>
    </row>
    <row r="6" spans="1:5" ht="12.75">
      <c r="A6" s="84" t="s">
        <v>161</v>
      </c>
      <c r="B6" s="84" t="s">
        <v>162</v>
      </c>
      <c r="C6" s="84" t="s">
        <v>163</v>
      </c>
      <c r="D6" s="84" t="s">
        <v>164</v>
      </c>
      <c r="E6" s="85" t="s">
        <v>165</v>
      </c>
    </row>
    <row r="7" spans="1:5" ht="12.75">
      <c r="A7" s="86" t="s">
        <v>166</v>
      </c>
      <c r="B7" s="86"/>
      <c r="C7" s="86"/>
      <c r="D7" s="86"/>
      <c r="E7" s="87"/>
    </row>
    <row r="8" spans="1:5" ht="12.75">
      <c r="A8" s="86" t="s">
        <v>167</v>
      </c>
      <c r="B8" s="86"/>
      <c r="C8" s="86"/>
      <c r="D8" s="86"/>
      <c r="E8" s="87"/>
    </row>
    <row r="9" spans="1:5" ht="12.75">
      <c r="A9" s="86" t="s">
        <v>168</v>
      </c>
      <c r="B9" s="86"/>
      <c r="C9" s="86"/>
      <c r="D9" s="86"/>
      <c r="E9" s="87"/>
    </row>
    <row r="10" spans="1:5" ht="12.75">
      <c r="A10" s="86" t="s">
        <v>169</v>
      </c>
      <c r="B10" s="86"/>
      <c r="C10" s="86"/>
      <c r="D10" s="86"/>
      <c r="E10" s="87"/>
    </row>
    <row r="11" spans="1:5" ht="12.75">
      <c r="A11" s="87" t="s">
        <v>170</v>
      </c>
      <c r="B11" s="86"/>
      <c r="C11" s="86"/>
      <c r="D11" s="86"/>
      <c r="E11" s="87"/>
    </row>
    <row r="12" spans="1:5" ht="12.75">
      <c r="A12" s="86" t="s">
        <v>171</v>
      </c>
      <c r="B12" s="86"/>
      <c r="C12" s="86"/>
      <c r="D12" s="86"/>
      <c r="E12" s="87"/>
    </row>
    <row r="13" spans="1:5" ht="12.75">
      <c r="A13" s="86" t="s">
        <v>172</v>
      </c>
      <c r="B13" s="86"/>
      <c r="C13" s="86"/>
      <c r="D13" s="86"/>
      <c r="E13" s="87"/>
    </row>
    <row r="14" spans="1:5" ht="12.75">
      <c r="A14" s="86" t="s">
        <v>173</v>
      </c>
      <c r="B14" s="86"/>
      <c r="C14" s="86"/>
      <c r="D14" s="86"/>
      <c r="E14" s="87"/>
    </row>
    <row r="15" spans="1:5" ht="12.75">
      <c r="A15" s="86" t="s">
        <v>174</v>
      </c>
      <c r="B15" s="86"/>
      <c r="C15" s="86"/>
      <c r="D15" s="86"/>
      <c r="E15" s="87"/>
    </row>
    <row r="16" spans="1:5" ht="12.75">
      <c r="A16" s="86" t="s">
        <v>175</v>
      </c>
      <c r="B16" s="86"/>
      <c r="C16" s="86"/>
      <c r="D16" s="86"/>
      <c r="E16" s="87"/>
    </row>
    <row r="17" spans="1:5" ht="12.75">
      <c r="A17" s="86" t="s">
        <v>176</v>
      </c>
      <c r="B17" s="86"/>
      <c r="C17" s="86"/>
      <c r="D17" s="86"/>
      <c r="E17" s="87"/>
    </row>
    <row r="18" spans="1:5" ht="12.75">
      <c r="A18" s="86" t="s">
        <v>177</v>
      </c>
      <c r="B18" s="86"/>
      <c r="C18" s="86"/>
      <c r="D18" s="86"/>
      <c r="E18" s="87"/>
    </row>
    <row r="19" spans="1:5" ht="12.75">
      <c r="A19" s="86" t="s">
        <v>178</v>
      </c>
      <c r="B19" s="86"/>
      <c r="C19" s="86"/>
      <c r="D19" s="86"/>
      <c r="E19" s="87"/>
    </row>
    <row r="20" spans="2:5" ht="12.75">
      <c r="B20" s="83"/>
      <c r="C20" s="83"/>
      <c r="D20" s="83"/>
      <c r="E20" s="83"/>
    </row>
    <row r="21" spans="2:5" ht="12.75">
      <c r="B21" s="83"/>
      <c r="C21" s="83"/>
      <c r="D21" s="83"/>
      <c r="E21" s="83"/>
    </row>
    <row r="22" spans="1:5" ht="12.75" customHeight="1">
      <c r="A22" s="88" t="s">
        <v>179</v>
      </c>
      <c r="B22" s="88"/>
      <c r="C22" s="88"/>
      <c r="D22" s="88"/>
      <c r="E22" s="88"/>
    </row>
  </sheetData>
  <sheetProtection selectLockedCells="1" selectUnlockedCells="1"/>
  <mergeCells count="1">
    <mergeCell ref="A22:E22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">
      <selection activeCell="A1" sqref="A1"/>
    </sheetView>
  </sheetViews>
  <sheetFormatPr defaultColWidth="9.140625" defaultRowHeight="15"/>
  <cols>
    <col min="1" max="1" width="43.00390625" style="1" customWidth="1"/>
    <col min="2" max="2" width="14.00390625" style="1" customWidth="1"/>
    <col min="3" max="4" width="21.57421875" style="1" customWidth="1"/>
    <col min="5" max="16384" width="8.7109375" style="1" customWidth="1"/>
  </cols>
  <sheetData>
    <row r="1" spans="1:4" s="83" customFormat="1" ht="12.75">
      <c r="A1" s="79" t="s">
        <v>1</v>
      </c>
      <c r="B1" s="80"/>
      <c r="C1" s="80"/>
      <c r="D1" s="80"/>
    </row>
    <row r="2" spans="1:4" s="83" customFormat="1" ht="12.75">
      <c r="A2" s="79" t="s">
        <v>2</v>
      </c>
      <c r="B2" s="80"/>
      <c r="C2" s="80"/>
      <c r="D2" s="80"/>
    </row>
    <row r="3" spans="1:4" s="83" customFormat="1" ht="12.75">
      <c r="A3" s="80" t="s">
        <v>180</v>
      </c>
      <c r="B3" s="80"/>
      <c r="C3" s="80"/>
      <c r="D3" s="80"/>
    </row>
    <row r="5" ht="12.75">
      <c r="A5" s="1" t="s">
        <v>181</v>
      </c>
    </row>
    <row r="7" spans="1:4" ht="12.75">
      <c r="A7" s="89" t="s">
        <v>182</v>
      </c>
      <c r="B7" s="90"/>
      <c r="C7" s="90"/>
      <c r="D7" s="90"/>
    </row>
    <row r="8" spans="1:4" ht="15" customHeight="1">
      <c r="A8" s="90"/>
      <c r="B8" s="91" t="s">
        <v>29</v>
      </c>
      <c r="C8" s="91"/>
      <c r="D8" s="91"/>
    </row>
    <row r="9" spans="1:4" ht="12.75">
      <c r="A9" s="92" t="s">
        <v>183</v>
      </c>
      <c r="B9" s="93" t="s">
        <v>184</v>
      </c>
      <c r="C9" s="93" t="s">
        <v>185</v>
      </c>
      <c r="D9" s="93" t="s">
        <v>186</v>
      </c>
    </row>
    <row r="10" spans="1:4" ht="12.75" customHeight="1">
      <c r="A10" s="93" t="s">
        <v>187</v>
      </c>
      <c r="B10" s="94"/>
      <c r="C10" s="94"/>
      <c r="D10" s="94"/>
    </row>
    <row r="11" spans="1:4" ht="12.75" customHeight="1">
      <c r="A11" s="93" t="s">
        <v>188</v>
      </c>
      <c r="B11" s="94"/>
      <c r="C11" s="94"/>
      <c r="D11" s="94"/>
    </row>
    <row r="12" spans="1:4" ht="12.75" customHeight="1">
      <c r="A12" s="93" t="s">
        <v>189</v>
      </c>
      <c r="B12" s="94"/>
      <c r="C12" s="94"/>
      <c r="D12" s="94"/>
    </row>
    <row r="13" spans="1:4" ht="12.75" customHeight="1">
      <c r="A13" s="93" t="s">
        <v>190</v>
      </c>
      <c r="B13" s="94"/>
      <c r="C13" s="94"/>
      <c r="D13" s="94"/>
    </row>
    <row r="14" spans="1:4" ht="12.75">
      <c r="A14" s="90"/>
      <c r="B14" s="90"/>
      <c r="C14" s="90"/>
      <c r="D14" s="90"/>
    </row>
    <row r="15" spans="1:4" ht="12.75">
      <c r="A15" s="89" t="s">
        <v>191</v>
      </c>
      <c r="B15" s="90"/>
      <c r="C15" s="90"/>
      <c r="D15" s="90"/>
    </row>
    <row r="16" spans="1:4" ht="15" customHeight="1">
      <c r="A16" s="90"/>
      <c r="B16" s="91" t="s">
        <v>29</v>
      </c>
      <c r="C16" s="91"/>
      <c r="D16" s="91"/>
    </row>
    <row r="17" spans="1:4" ht="12.75">
      <c r="A17" s="92" t="s">
        <v>183</v>
      </c>
      <c r="B17" s="93" t="s">
        <v>184</v>
      </c>
      <c r="C17" s="93" t="s">
        <v>192</v>
      </c>
      <c r="D17" s="93" t="s">
        <v>186</v>
      </c>
    </row>
    <row r="18" spans="1:4" ht="12.75" customHeight="1">
      <c r="A18" s="93" t="s">
        <v>193</v>
      </c>
      <c r="B18" s="94"/>
      <c r="C18" s="94"/>
      <c r="D18" s="94"/>
    </row>
    <row r="19" spans="1:4" ht="12.75" customHeight="1">
      <c r="A19" s="93" t="s">
        <v>194</v>
      </c>
      <c r="B19" s="94"/>
      <c r="C19" s="94"/>
      <c r="D19" s="94"/>
    </row>
    <row r="20" spans="1:4" ht="12.75" customHeight="1">
      <c r="A20" s="93" t="s">
        <v>195</v>
      </c>
      <c r="B20" s="94"/>
      <c r="C20" s="94"/>
      <c r="D20" s="94"/>
    </row>
    <row r="21" spans="1:4" ht="12.75" customHeight="1">
      <c r="A21" s="93" t="s">
        <v>196</v>
      </c>
      <c r="B21" s="94"/>
      <c r="C21" s="94"/>
      <c r="D21" s="94"/>
    </row>
    <row r="22" spans="1:4" ht="29.25" customHeight="1">
      <c r="A22" s="93" t="s">
        <v>197</v>
      </c>
      <c r="B22" s="94"/>
      <c r="C22" s="94"/>
      <c r="D22" s="94"/>
    </row>
    <row r="24" ht="12.75">
      <c r="A24" s="83" t="s">
        <v>198</v>
      </c>
    </row>
  </sheetData>
  <sheetProtection selectLockedCells="1" selectUnlockedCells="1"/>
  <mergeCells count="2">
    <mergeCell ref="B8:D8"/>
    <mergeCell ref="B16:D16"/>
  </mergeCells>
  <printOptions/>
  <pageMargins left="0.7083333333333334" right="0.7083333333333334" top="0.7486111111111111" bottom="0.7479166666666667" header="0.31527777777777777" footer="0.5118055555555555"/>
  <pageSetup horizontalDpi="300" verticalDpi="300" orientation="landscape" paperSize="9"/>
  <headerFooter alignWithMargins="0">
    <oddHeader>&amp;LPHG FOUNDATION&amp;C&amp;"Arial,Regular"&amp;10&amp;A&amp;RVersion 1.0, November 2011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A1" sqref="A1"/>
    </sheetView>
  </sheetViews>
  <sheetFormatPr defaultColWidth="12.57421875" defaultRowHeight="15"/>
  <cols>
    <col min="1" max="1" width="61.28125" style="1" customWidth="1"/>
    <col min="2" max="16384" width="11.57421875" style="1" customWidth="1"/>
  </cols>
  <sheetData>
    <row r="1" ht="12.75">
      <c r="A1" s="79" t="s">
        <v>1</v>
      </c>
    </row>
    <row r="2" ht="12.75">
      <c r="A2" s="79" t="s">
        <v>2</v>
      </c>
    </row>
    <row r="3" ht="12.75">
      <c r="A3" s="79" t="s">
        <v>14</v>
      </c>
    </row>
    <row r="5" spans="1:3" ht="12.75">
      <c r="A5" s="95" t="s">
        <v>199</v>
      </c>
      <c r="B5" s="96"/>
      <c r="C5" s="3"/>
    </row>
    <row r="6" spans="1:3" ht="12.75">
      <c r="A6" s="97" t="s">
        <v>200</v>
      </c>
      <c r="B6" s="98"/>
      <c r="C6" s="3"/>
    </row>
    <row r="7" spans="1:3" ht="12.75">
      <c r="A7" s="99" t="s">
        <v>201</v>
      </c>
      <c r="B7" s="100"/>
      <c r="C7" s="101" t="s">
        <v>202</v>
      </c>
    </row>
    <row r="8" spans="1:3" ht="12.75">
      <c r="A8" s="102" t="s">
        <v>203</v>
      </c>
      <c r="B8" s="103"/>
      <c r="C8" s="104" t="s">
        <v>202</v>
      </c>
    </row>
    <row r="9" spans="1:3" ht="12.75">
      <c r="A9" s="97" t="s">
        <v>204</v>
      </c>
      <c r="B9" s="98"/>
      <c r="C9" s="3"/>
    </row>
    <row r="10" spans="1:3" ht="12.75">
      <c r="A10" s="105" t="s">
        <v>205</v>
      </c>
      <c r="B10" s="106">
        <f>B7*B8</f>
        <v>0</v>
      </c>
      <c r="C10" s="3"/>
    </row>
    <row r="11" spans="1:3" ht="12.75">
      <c r="A11" s="107" t="s">
        <v>206</v>
      </c>
      <c r="B11" s="108">
        <f>B5-(B10*B5)</f>
        <v>0</v>
      </c>
      <c r="C11" s="3"/>
    </row>
  </sheetData>
  <sheetProtection selectLockedCells="1" selectUnlockedCells="1"/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selection activeCell="A1" sqref="A1"/>
    </sheetView>
  </sheetViews>
  <sheetFormatPr defaultColWidth="12.57421875" defaultRowHeight="15"/>
  <cols>
    <col min="1" max="1" width="61.28125" style="1" customWidth="1"/>
    <col min="2" max="16384" width="11.57421875" style="1" customWidth="1"/>
  </cols>
  <sheetData>
    <row r="1" ht="12.75">
      <c r="A1" s="79" t="s">
        <v>1</v>
      </c>
    </row>
    <row r="2" ht="12.75">
      <c r="A2" s="79" t="s">
        <v>2</v>
      </c>
    </row>
    <row r="3" ht="12.75">
      <c r="A3" s="79" t="s">
        <v>207</v>
      </c>
    </row>
    <row r="5" spans="1:4" ht="12.75">
      <c r="A5" s="109" t="s">
        <v>208</v>
      </c>
      <c r="B5" s="83"/>
      <c r="C5" s="83"/>
      <c r="D5" s="83"/>
    </row>
    <row r="6" spans="1:4" ht="12.75">
      <c r="A6" s="110" t="s">
        <v>209</v>
      </c>
      <c r="B6" s="83"/>
      <c r="C6" s="83"/>
      <c r="D6" s="83"/>
    </row>
    <row r="7" spans="1:4" ht="12.75">
      <c r="A7" s="109" t="s">
        <v>210</v>
      </c>
      <c r="B7" s="83"/>
      <c r="C7" s="83"/>
      <c r="D7" s="83"/>
    </row>
    <row r="8" spans="1:4" ht="12.75">
      <c r="A8" s="109" t="s">
        <v>211</v>
      </c>
      <c r="B8" s="83"/>
      <c r="C8" s="83"/>
      <c r="D8" s="83"/>
    </row>
    <row r="9" spans="1:4" ht="12.75">
      <c r="A9" s="111"/>
      <c r="B9" s="111"/>
      <c r="C9" s="111"/>
      <c r="D9" s="83"/>
    </row>
    <row r="10" spans="1:4" ht="12.75" customHeight="1">
      <c r="A10" s="107" t="s">
        <v>212</v>
      </c>
      <c r="B10" s="112"/>
      <c r="C10" s="107" t="s">
        <v>213</v>
      </c>
      <c r="D10" s="107"/>
    </row>
    <row r="11" spans="1:4" ht="12.75" customHeight="1">
      <c r="A11" s="113" t="s">
        <v>200</v>
      </c>
      <c r="B11" s="113"/>
      <c r="C11" s="111"/>
      <c r="D11" s="83"/>
    </row>
    <row r="12" spans="1:4" ht="12.75">
      <c r="A12" s="114" t="s">
        <v>214</v>
      </c>
      <c r="B12" s="103"/>
      <c r="C12" s="115" t="s">
        <v>202</v>
      </c>
      <c r="D12" s="111"/>
    </row>
    <row r="13" spans="1:4" ht="12.75">
      <c r="A13" s="102" t="s">
        <v>215</v>
      </c>
      <c r="B13" s="103"/>
      <c r="C13" s="104" t="s">
        <v>202</v>
      </c>
      <c r="D13" s="111"/>
    </row>
    <row r="14" spans="1:4" ht="12.75" customHeight="1">
      <c r="A14" s="113" t="s">
        <v>204</v>
      </c>
      <c r="B14" s="113"/>
      <c r="C14" s="111"/>
      <c r="D14" s="83"/>
    </row>
    <row r="15" spans="1:4" ht="12.75">
      <c r="A15" s="116" t="s">
        <v>216</v>
      </c>
      <c r="B15" s="117">
        <f>B12*B13</f>
        <v>0</v>
      </c>
      <c r="C15" s="111"/>
      <c r="D15" s="83"/>
    </row>
    <row r="16" spans="1:4" ht="12.75">
      <c r="A16" s="118" t="s">
        <v>217</v>
      </c>
      <c r="B16" s="119">
        <f>B10*B15</f>
        <v>0</v>
      </c>
      <c r="C16" s="111"/>
      <c r="D16" s="83"/>
    </row>
    <row r="17" spans="1:4" ht="12.75">
      <c r="A17" s="107" t="s">
        <v>218</v>
      </c>
      <c r="B17" s="108">
        <f>B10-B16</f>
        <v>0</v>
      </c>
      <c r="C17" s="111"/>
      <c r="D17" s="83"/>
    </row>
    <row r="18" spans="1:4" ht="12.75">
      <c r="A18" s="111"/>
      <c r="B18" s="111"/>
      <c r="C18" s="83"/>
      <c r="D18" s="83"/>
    </row>
    <row r="19" spans="1:4" ht="12.75">
      <c r="A19" s="120" t="s">
        <v>219</v>
      </c>
      <c r="B19" s="83"/>
      <c r="C19" s="83"/>
      <c r="D19" s="83"/>
    </row>
    <row r="20" spans="1:4" ht="12.75">
      <c r="A20" s="120" t="s">
        <v>220</v>
      </c>
      <c r="B20" s="83"/>
      <c r="C20" s="83"/>
      <c r="D20" s="83"/>
    </row>
    <row r="21" spans="1:4" ht="12.75">
      <c r="A21" s="121" t="s">
        <v>221</v>
      </c>
      <c r="B21" s="83"/>
      <c r="C21" s="83"/>
      <c r="D21" s="83"/>
    </row>
  </sheetData>
  <sheetProtection selectLockedCells="1" selectUnlockedCells="1"/>
  <mergeCells count="3">
    <mergeCell ref="C10:D10"/>
    <mergeCell ref="A11:B11"/>
    <mergeCell ref="A14:B14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83"/>
  <sheetViews>
    <sheetView workbookViewId="0" topLeftCell="A1">
      <selection activeCell="A1" sqref="A1"/>
    </sheetView>
  </sheetViews>
  <sheetFormatPr defaultColWidth="9.140625" defaultRowHeight="15"/>
  <cols>
    <col min="1" max="1" width="32.140625" style="1" customWidth="1"/>
    <col min="2" max="2" width="21.28125" style="1" customWidth="1"/>
    <col min="3" max="3" width="24.00390625" style="1" customWidth="1"/>
    <col min="4" max="5" width="21.28125" style="1" customWidth="1"/>
    <col min="6" max="16384" width="8.7109375" style="1" customWidth="1"/>
  </cols>
  <sheetData>
    <row r="1" s="83" customFormat="1" ht="12.75">
      <c r="A1" s="79" t="s">
        <v>1</v>
      </c>
    </row>
    <row r="2" s="83" customFormat="1" ht="12.75">
      <c r="A2" s="79" t="s">
        <v>2</v>
      </c>
    </row>
    <row r="3" s="83" customFormat="1" ht="12.75">
      <c r="A3" s="80" t="s">
        <v>222</v>
      </c>
    </row>
    <row r="5" spans="1:6" ht="30" customHeight="1">
      <c r="A5" s="122" t="s">
        <v>223</v>
      </c>
      <c r="B5" s="122" t="s">
        <v>224</v>
      </c>
      <c r="C5" s="122"/>
      <c r="D5" s="123"/>
      <c r="E5" s="124"/>
      <c r="F5" s="3"/>
    </row>
    <row r="6" spans="1:6" ht="12.75">
      <c r="A6" s="125" t="s">
        <v>183</v>
      </c>
      <c r="B6" s="126" t="s">
        <v>184</v>
      </c>
      <c r="C6" s="126" t="s">
        <v>225</v>
      </c>
      <c r="D6" s="123"/>
      <c r="E6" s="124"/>
      <c r="F6" s="3"/>
    </row>
    <row r="7" spans="1:6" ht="12.75">
      <c r="A7" s="125" t="s">
        <v>226</v>
      </c>
      <c r="B7" s="126"/>
      <c r="C7" s="126"/>
      <c r="D7" s="123"/>
      <c r="E7" s="124"/>
      <c r="F7" s="3"/>
    </row>
    <row r="8" spans="1:6" ht="12.75">
      <c r="A8" s="125" t="s">
        <v>227</v>
      </c>
      <c r="B8" s="127"/>
      <c r="C8" s="127"/>
      <c r="D8" s="123"/>
      <c r="E8" s="124"/>
      <c r="F8" s="3"/>
    </row>
    <row r="9" spans="1:6" ht="12.75">
      <c r="A9" s="125" t="s">
        <v>228</v>
      </c>
      <c r="B9" s="127"/>
      <c r="C9" s="127"/>
      <c r="D9" s="123"/>
      <c r="E9" s="124"/>
      <c r="F9" s="3"/>
    </row>
    <row r="10" spans="1:6" ht="12.75">
      <c r="A10" s="124"/>
      <c r="B10" s="124"/>
      <c r="C10" s="124"/>
      <c r="D10" s="124"/>
      <c r="E10" s="12"/>
      <c r="F10" s="3"/>
    </row>
    <row r="11" spans="1:6" ht="12.75">
      <c r="A11" s="128" t="s">
        <v>229</v>
      </c>
      <c r="B11" s="129" t="s">
        <v>230</v>
      </c>
      <c r="C11" s="130"/>
      <c r="D11" s="130"/>
      <c r="E11" s="131"/>
      <c r="F11" s="3"/>
    </row>
    <row r="12" spans="1:6" ht="12.75">
      <c r="A12" s="132" t="s">
        <v>231</v>
      </c>
      <c r="B12" s="133" t="s">
        <v>232</v>
      </c>
      <c r="C12" s="133" t="s">
        <v>233</v>
      </c>
      <c r="D12" s="133" t="s">
        <v>234</v>
      </c>
      <c r="E12" s="131"/>
      <c r="F12" s="3"/>
    </row>
    <row r="13" spans="1:6" ht="12.75">
      <c r="A13" s="132" t="s">
        <v>235</v>
      </c>
      <c r="B13" s="133"/>
      <c r="C13" s="133"/>
      <c r="D13" s="133"/>
      <c r="E13" s="131"/>
      <c r="F13" s="3"/>
    </row>
    <row r="14" spans="1:6" ht="12.75">
      <c r="A14" s="132" t="s">
        <v>236</v>
      </c>
      <c r="B14" s="133"/>
      <c r="C14" s="133"/>
      <c r="D14" s="133"/>
      <c r="E14" s="131"/>
      <c r="F14" s="3"/>
    </row>
    <row r="15" spans="1:6" ht="12.75">
      <c r="A15" s="132" t="s">
        <v>237</v>
      </c>
      <c r="B15" s="133"/>
      <c r="C15" s="133"/>
      <c r="D15" s="133"/>
      <c r="E15" s="131"/>
      <c r="F15" s="3"/>
    </row>
    <row r="16" spans="1:6" ht="12.75">
      <c r="A16" s="132" t="s">
        <v>238</v>
      </c>
      <c r="B16" s="133"/>
      <c r="C16" s="133"/>
      <c r="D16" s="133"/>
      <c r="E16" s="131"/>
      <c r="F16" s="3"/>
    </row>
    <row r="17" spans="1:6" ht="12.75">
      <c r="A17" s="132" t="s">
        <v>239</v>
      </c>
      <c r="B17" s="133"/>
      <c r="C17" s="133"/>
      <c r="D17" s="133"/>
      <c r="E17" s="131"/>
      <c r="F17" s="3"/>
    </row>
    <row r="18" spans="1:6" ht="12.75">
      <c r="A18" s="132" t="s">
        <v>240</v>
      </c>
      <c r="B18" s="133"/>
      <c r="C18" s="133"/>
      <c r="D18" s="133"/>
      <c r="E18" s="131"/>
      <c r="F18" s="3"/>
    </row>
    <row r="19" spans="1:6" ht="12.75">
      <c r="A19" s="131"/>
      <c r="B19" s="131"/>
      <c r="C19" s="131"/>
      <c r="D19" s="131"/>
      <c r="E19" s="134"/>
      <c r="F19" s="3"/>
    </row>
    <row r="20" spans="1:6" ht="12.75">
      <c r="A20" s="128" t="s">
        <v>241</v>
      </c>
      <c r="B20" s="129" t="s">
        <v>242</v>
      </c>
      <c r="C20" s="130"/>
      <c r="D20" s="130"/>
      <c r="E20" s="131"/>
      <c r="F20" s="3"/>
    </row>
    <row r="21" spans="1:6" ht="12.75">
      <c r="A21" s="132" t="s">
        <v>231</v>
      </c>
      <c r="B21" s="133" t="s">
        <v>232</v>
      </c>
      <c r="C21" s="133" t="s">
        <v>233</v>
      </c>
      <c r="D21" s="133" t="s">
        <v>234</v>
      </c>
      <c r="E21" s="131"/>
      <c r="F21" s="3"/>
    </row>
    <row r="22" spans="1:6" ht="12.75">
      <c r="A22" s="132" t="s">
        <v>235</v>
      </c>
      <c r="B22" s="133"/>
      <c r="C22" s="133"/>
      <c r="D22" s="133"/>
      <c r="E22" s="131"/>
      <c r="F22" s="3"/>
    </row>
    <row r="23" spans="1:6" ht="12.75">
      <c r="A23" s="132" t="s">
        <v>236</v>
      </c>
      <c r="B23" s="133"/>
      <c r="C23" s="133"/>
      <c r="D23" s="133"/>
      <c r="E23" s="131"/>
      <c r="F23" s="3"/>
    </row>
    <row r="24" spans="1:6" ht="12.75">
      <c r="A24" s="132" t="s">
        <v>237</v>
      </c>
      <c r="B24" s="133"/>
      <c r="C24" s="133"/>
      <c r="D24" s="133"/>
      <c r="E24" s="131"/>
      <c r="F24" s="3"/>
    </row>
    <row r="25" spans="1:6" ht="12.75">
      <c r="A25" s="132" t="s">
        <v>238</v>
      </c>
      <c r="B25" s="133"/>
      <c r="C25" s="133"/>
      <c r="D25" s="133"/>
      <c r="E25" s="131"/>
      <c r="F25" s="3"/>
    </row>
    <row r="26" spans="1:6" ht="12.75">
      <c r="A26" s="132" t="s">
        <v>239</v>
      </c>
      <c r="B26" s="133"/>
      <c r="C26" s="133"/>
      <c r="D26" s="133"/>
      <c r="E26" s="131"/>
      <c r="F26" s="3"/>
    </row>
    <row r="27" spans="1:6" ht="12.75">
      <c r="A27" s="132" t="s">
        <v>240</v>
      </c>
      <c r="B27" s="133"/>
      <c r="C27" s="133"/>
      <c r="D27" s="133"/>
      <c r="E27" s="131"/>
      <c r="F27" s="3"/>
    </row>
    <row r="28" spans="1:6" ht="12.75">
      <c r="A28" s="131"/>
      <c r="B28" s="131"/>
      <c r="C28" s="131"/>
      <c r="D28" s="131"/>
      <c r="E28" s="134"/>
      <c r="F28" s="3"/>
    </row>
    <row r="29" spans="1:6" ht="12.75">
      <c r="A29" s="128" t="s">
        <v>243</v>
      </c>
      <c r="B29" s="129" t="s">
        <v>244</v>
      </c>
      <c r="C29" s="130"/>
      <c r="D29" s="130"/>
      <c r="E29" s="131"/>
      <c r="F29" s="3"/>
    </row>
    <row r="30" spans="1:6" ht="12.75">
      <c r="A30" s="132" t="s">
        <v>231</v>
      </c>
      <c r="B30" s="133" t="s">
        <v>232</v>
      </c>
      <c r="C30" s="133" t="s">
        <v>245</v>
      </c>
      <c r="D30" s="133" t="s">
        <v>246</v>
      </c>
      <c r="E30" s="131"/>
      <c r="F30" s="3"/>
    </row>
    <row r="31" spans="1:6" ht="12.75">
      <c r="A31" s="132" t="s">
        <v>247</v>
      </c>
      <c r="B31" s="133"/>
      <c r="C31" s="133"/>
      <c r="D31" s="133"/>
      <c r="E31" s="131"/>
      <c r="F31" s="3"/>
    </row>
    <row r="32" spans="1:6" ht="12.75">
      <c r="A32" s="132" t="s">
        <v>248</v>
      </c>
      <c r="B32" s="133"/>
      <c r="C32" s="133"/>
      <c r="D32" s="133"/>
      <c r="E32" s="131"/>
      <c r="F32" s="3"/>
    </row>
    <row r="33" spans="1:6" ht="12.75">
      <c r="A33" s="132" t="s">
        <v>249</v>
      </c>
      <c r="B33" s="133"/>
      <c r="C33" s="133"/>
      <c r="D33" s="133"/>
      <c r="E33" s="131"/>
      <c r="F33" s="3"/>
    </row>
    <row r="34" spans="1:6" ht="12.75">
      <c r="A34" s="132" t="s">
        <v>250</v>
      </c>
      <c r="B34" s="133"/>
      <c r="C34" s="133"/>
      <c r="D34" s="133"/>
      <c r="E34" s="131"/>
      <c r="F34" s="3"/>
    </row>
    <row r="35" spans="1:6" ht="12.75">
      <c r="A35" s="132" t="s">
        <v>251</v>
      </c>
      <c r="B35" s="133"/>
      <c r="C35" s="133"/>
      <c r="D35" s="133"/>
      <c r="E35" s="131"/>
      <c r="F35" s="3"/>
    </row>
    <row r="36" spans="1:6" ht="12.75">
      <c r="A36" s="132" t="s">
        <v>239</v>
      </c>
      <c r="B36" s="133"/>
      <c r="C36" s="133"/>
      <c r="D36" s="133"/>
      <c r="E36" s="131"/>
      <c r="F36" s="3"/>
    </row>
    <row r="37" spans="1:6" ht="12.75">
      <c r="A37" s="132" t="s">
        <v>240</v>
      </c>
      <c r="B37" s="133"/>
      <c r="C37" s="133"/>
      <c r="D37" s="133"/>
      <c r="E37" s="131"/>
      <c r="F37" s="3"/>
    </row>
    <row r="38" spans="1:6" ht="12.75">
      <c r="A38" s="131"/>
      <c r="B38" s="131"/>
      <c r="C38" s="131"/>
      <c r="D38" s="131"/>
      <c r="E38" s="134"/>
      <c r="F38" s="3"/>
    </row>
    <row r="39" spans="1:6" ht="12.75">
      <c r="A39" s="128" t="s">
        <v>252</v>
      </c>
      <c r="B39" s="129" t="s">
        <v>253</v>
      </c>
      <c r="C39" s="130"/>
      <c r="D39" s="130"/>
      <c r="E39" s="131"/>
      <c r="F39" s="3"/>
    </row>
    <row r="40" spans="1:6" ht="12.75">
      <c r="A40" s="132" t="s">
        <v>231</v>
      </c>
      <c r="B40" s="133" t="s">
        <v>232</v>
      </c>
      <c r="C40" s="133" t="s">
        <v>245</v>
      </c>
      <c r="D40" s="133" t="s">
        <v>246</v>
      </c>
      <c r="E40" s="131"/>
      <c r="F40" s="3"/>
    </row>
    <row r="41" spans="1:6" ht="12.75">
      <c r="A41" s="132" t="s">
        <v>247</v>
      </c>
      <c r="B41" s="133"/>
      <c r="C41" s="133"/>
      <c r="D41" s="133"/>
      <c r="E41" s="131"/>
      <c r="F41" s="3"/>
    </row>
    <row r="42" spans="1:6" ht="12.75">
      <c r="A42" s="132" t="s">
        <v>248</v>
      </c>
      <c r="B42" s="133"/>
      <c r="C42" s="133"/>
      <c r="D42" s="133"/>
      <c r="E42" s="131"/>
      <c r="F42" s="3"/>
    </row>
    <row r="43" spans="1:6" ht="12.75">
      <c r="A43" s="132" t="s">
        <v>249</v>
      </c>
      <c r="B43" s="133"/>
      <c r="C43" s="133"/>
      <c r="D43" s="133"/>
      <c r="E43" s="131"/>
      <c r="F43" s="3"/>
    </row>
    <row r="44" spans="1:6" ht="12.75">
      <c r="A44" s="132" t="s">
        <v>250</v>
      </c>
      <c r="B44" s="133"/>
      <c r="C44" s="133"/>
      <c r="D44" s="133"/>
      <c r="E44" s="131"/>
      <c r="F44" s="3"/>
    </row>
    <row r="45" spans="1:6" ht="12.75">
      <c r="A45" s="132" t="s">
        <v>251</v>
      </c>
      <c r="B45" s="133"/>
      <c r="C45" s="133"/>
      <c r="D45" s="133"/>
      <c r="E45" s="131"/>
      <c r="F45" s="3"/>
    </row>
    <row r="46" spans="1:6" ht="12.75">
      <c r="A46" s="132" t="s">
        <v>239</v>
      </c>
      <c r="B46" s="133"/>
      <c r="C46" s="133"/>
      <c r="D46" s="133"/>
      <c r="E46" s="131"/>
      <c r="F46" s="3"/>
    </row>
    <row r="47" spans="1:6" ht="12.75">
      <c r="A47" s="132" t="s">
        <v>240</v>
      </c>
      <c r="B47" s="133"/>
      <c r="C47" s="133"/>
      <c r="D47" s="133"/>
      <c r="E47" s="131"/>
      <c r="F47" s="3"/>
    </row>
    <row r="48" spans="1:6" ht="12.75">
      <c r="A48" s="131"/>
      <c r="B48" s="131"/>
      <c r="C48" s="131"/>
      <c r="D48" s="131"/>
      <c r="E48" s="134"/>
      <c r="F48" s="3"/>
    </row>
    <row r="49" spans="1:6" ht="12.75">
      <c r="A49" s="128" t="s">
        <v>254</v>
      </c>
      <c r="B49" s="129" t="s">
        <v>255</v>
      </c>
      <c r="C49" s="130"/>
      <c r="D49" s="130"/>
      <c r="F49" s="3"/>
    </row>
    <row r="50" spans="1:6" ht="12.75">
      <c r="A50" s="132" t="s">
        <v>231</v>
      </c>
      <c r="B50" s="133" t="s">
        <v>232</v>
      </c>
      <c r="C50" s="133" t="s">
        <v>245</v>
      </c>
      <c r="D50" s="133" t="s">
        <v>256</v>
      </c>
      <c r="F50" s="3"/>
    </row>
    <row r="51" spans="1:6" ht="12.75">
      <c r="A51" s="135" t="s">
        <v>257</v>
      </c>
      <c r="B51" s="136"/>
      <c r="C51" s="136"/>
      <c r="D51" s="136"/>
      <c r="F51" s="3"/>
    </row>
    <row r="52" spans="1:6" ht="12.75">
      <c r="A52" s="135" t="s">
        <v>258</v>
      </c>
      <c r="B52" s="137"/>
      <c r="C52" s="138"/>
      <c r="D52" s="139"/>
      <c r="F52" s="3"/>
    </row>
    <row r="53" spans="1:6" ht="12.75">
      <c r="A53" s="135" t="s">
        <v>259</v>
      </c>
      <c r="B53" s="138"/>
      <c r="C53" s="138"/>
      <c r="D53" s="139"/>
      <c r="F53" s="3"/>
    </row>
    <row r="54" spans="1:6" ht="12.75">
      <c r="A54" s="135" t="s">
        <v>260</v>
      </c>
      <c r="B54" s="137"/>
      <c r="C54" s="138"/>
      <c r="D54" s="139"/>
      <c r="F54" s="3"/>
    </row>
    <row r="55" spans="1:6" ht="12.75">
      <c r="A55" s="135" t="s">
        <v>261</v>
      </c>
      <c r="B55" s="136"/>
      <c r="C55" s="136"/>
      <c r="D55" s="136"/>
      <c r="F55" s="3"/>
    </row>
    <row r="56" spans="1:6" ht="12.75">
      <c r="A56" s="135" t="s">
        <v>262</v>
      </c>
      <c r="B56" s="136"/>
      <c r="C56" s="136"/>
      <c r="D56" s="136"/>
      <c r="F56" s="3"/>
    </row>
    <row r="57" spans="1:6" ht="12.75">
      <c r="A57" s="132" t="s">
        <v>240</v>
      </c>
      <c r="B57" s="139"/>
      <c r="C57" s="139"/>
      <c r="D57" s="139"/>
      <c r="F57" s="3"/>
    </row>
    <row r="58" spans="1:6" ht="12.75">
      <c r="A58" s="78"/>
      <c r="F58" s="3"/>
    </row>
    <row r="59" spans="1:6" ht="12.75">
      <c r="A59" s="128" t="s">
        <v>263</v>
      </c>
      <c r="B59" s="129" t="s">
        <v>264</v>
      </c>
      <c r="C59" s="130"/>
      <c r="D59" s="130"/>
      <c r="F59" s="3"/>
    </row>
    <row r="60" spans="1:6" ht="12.75">
      <c r="A60" s="132" t="s">
        <v>231</v>
      </c>
      <c r="B60" s="133" t="s">
        <v>232</v>
      </c>
      <c r="C60" s="133" t="s">
        <v>245</v>
      </c>
      <c r="D60" s="133" t="s">
        <v>256</v>
      </c>
      <c r="F60" s="3"/>
    </row>
    <row r="61" spans="1:6" ht="12.75">
      <c r="A61" s="135" t="s">
        <v>257</v>
      </c>
      <c r="B61" s="136"/>
      <c r="C61" s="136"/>
      <c r="D61" s="136"/>
      <c r="F61" s="3"/>
    </row>
    <row r="62" spans="1:6" ht="12.75">
      <c r="A62" s="135" t="s">
        <v>258</v>
      </c>
      <c r="B62" s="137"/>
      <c r="C62" s="138"/>
      <c r="D62" s="139"/>
      <c r="F62" s="3"/>
    </row>
    <row r="63" spans="1:6" ht="12.75">
      <c r="A63" s="135" t="s">
        <v>259</v>
      </c>
      <c r="B63" s="138"/>
      <c r="C63" s="138"/>
      <c r="D63" s="139"/>
      <c r="F63" s="3"/>
    </row>
    <row r="64" spans="1:6" ht="12.75">
      <c r="A64" s="135" t="s">
        <v>260</v>
      </c>
      <c r="B64" s="137"/>
      <c r="C64" s="138"/>
      <c r="D64" s="139"/>
      <c r="F64" s="3"/>
    </row>
    <row r="65" spans="1:6" ht="12.75">
      <c r="A65" s="135" t="s">
        <v>261</v>
      </c>
      <c r="B65" s="136"/>
      <c r="C65" s="136"/>
      <c r="D65" s="136"/>
      <c r="F65" s="3"/>
    </row>
    <row r="66" spans="1:6" ht="12.75">
      <c r="A66" s="135" t="s">
        <v>262</v>
      </c>
      <c r="B66" s="136"/>
      <c r="C66" s="136"/>
      <c r="D66" s="136"/>
      <c r="F66" s="3"/>
    </row>
    <row r="67" spans="1:6" ht="12.75">
      <c r="A67" s="132" t="s">
        <v>240</v>
      </c>
      <c r="B67" s="139"/>
      <c r="C67" s="139"/>
      <c r="D67" s="139"/>
      <c r="F67" s="3"/>
    </row>
    <row r="68" ht="12.75">
      <c r="F68" s="3"/>
    </row>
    <row r="69" spans="1:6" ht="12.75">
      <c r="A69" s="129" t="s">
        <v>265</v>
      </c>
      <c r="B69" s="129" t="s">
        <v>266</v>
      </c>
      <c r="C69" s="130"/>
      <c r="D69" s="130"/>
      <c r="E69" s="130"/>
      <c r="F69" s="3"/>
    </row>
    <row r="70" spans="1:6" ht="12.75">
      <c r="A70" s="136"/>
      <c r="B70" s="136" t="s">
        <v>267</v>
      </c>
      <c r="C70" s="136"/>
      <c r="D70" s="136" t="s">
        <v>268</v>
      </c>
      <c r="E70" s="136"/>
      <c r="F70" s="3"/>
    </row>
    <row r="71" spans="1:6" ht="12.75">
      <c r="A71" s="133" t="s">
        <v>183</v>
      </c>
      <c r="B71" s="133" t="s">
        <v>269</v>
      </c>
      <c r="C71" s="133" t="s">
        <v>270</v>
      </c>
      <c r="D71" s="133" t="s">
        <v>269</v>
      </c>
      <c r="E71" s="133" t="s">
        <v>270</v>
      </c>
      <c r="F71" s="3"/>
    </row>
    <row r="72" spans="1:6" ht="12.75">
      <c r="A72" s="140" t="s">
        <v>271</v>
      </c>
      <c r="B72" s="141"/>
      <c r="C72" s="141"/>
      <c r="D72" s="141"/>
      <c r="E72" s="142"/>
      <c r="F72" s="3"/>
    </row>
    <row r="73" spans="1:6" ht="12.75">
      <c r="A73" s="133" t="s">
        <v>272</v>
      </c>
      <c r="B73" s="143"/>
      <c r="C73" s="143"/>
      <c r="D73" s="139"/>
      <c r="E73" s="139"/>
      <c r="F73" s="3"/>
    </row>
    <row r="74" spans="1:6" ht="12.75">
      <c r="A74" s="133" t="s">
        <v>273</v>
      </c>
      <c r="B74" s="144"/>
      <c r="C74" s="144"/>
      <c r="D74" s="139"/>
      <c r="E74" s="139"/>
      <c r="F74" s="3"/>
    </row>
    <row r="75" spans="1:5" ht="12.75">
      <c r="A75" s="133" t="s">
        <v>274</v>
      </c>
      <c r="B75" s="143"/>
      <c r="C75" s="143"/>
      <c r="D75" s="139"/>
      <c r="E75" s="139"/>
    </row>
    <row r="76" spans="1:5" ht="12.75">
      <c r="A76" s="140" t="s">
        <v>275</v>
      </c>
      <c r="B76" s="141"/>
      <c r="C76" s="141"/>
      <c r="D76" s="141"/>
      <c r="E76" s="142"/>
    </row>
    <row r="77" spans="1:5" ht="12.75">
      <c r="A77" s="133" t="s">
        <v>276</v>
      </c>
      <c r="B77" s="139"/>
      <c r="C77" s="139"/>
      <c r="D77" s="139"/>
      <c r="E77" s="139"/>
    </row>
    <row r="78" spans="1:5" ht="12.75">
      <c r="A78" s="140" t="s">
        <v>277</v>
      </c>
      <c r="B78" s="141"/>
      <c r="C78" s="141"/>
      <c r="D78" s="141"/>
      <c r="E78" s="142"/>
    </row>
    <row r="79" spans="1:5" ht="12.75">
      <c r="A79" s="133" t="s">
        <v>278</v>
      </c>
      <c r="B79" s="143"/>
      <c r="C79" s="143"/>
      <c r="D79" s="139"/>
      <c r="E79" s="139"/>
    </row>
    <row r="80" spans="1:5" ht="12.75">
      <c r="A80" s="133" t="s">
        <v>279</v>
      </c>
      <c r="B80" s="143"/>
      <c r="C80" s="143"/>
      <c r="D80" s="139"/>
      <c r="E80" s="139"/>
    </row>
    <row r="81" spans="1:5" ht="12.75">
      <c r="A81" s="133" t="s">
        <v>280</v>
      </c>
      <c r="B81" s="143"/>
      <c r="C81" s="143"/>
      <c r="D81" s="139"/>
      <c r="E81" s="139"/>
    </row>
    <row r="83" ht="12.75">
      <c r="A83" s="3" t="s">
        <v>221</v>
      </c>
    </row>
  </sheetData>
  <sheetProtection selectLockedCells="1" selectUnlockedCells="1"/>
  <mergeCells count="3">
    <mergeCell ref="B5:C5"/>
    <mergeCell ref="B70:C70"/>
    <mergeCell ref="D70:E70"/>
  </mergeCells>
  <printOptions/>
  <pageMargins left="0.7083333333333334" right="0.7083333333333334" top="0.7486111111111111" bottom="0.7479166666666667" header="0.31527777777777777" footer="0.5118055555555555"/>
  <pageSetup horizontalDpi="300" verticalDpi="300" orientation="landscape" paperSize="9"/>
  <headerFooter alignWithMargins="0">
    <oddHeader>&amp;LPHG FOUNDATION&amp;C&amp;"Arial,Regular"&amp;10&amp;A&amp;RVersion 1.1, SEPTEMBER 2013</oddHeader>
  </headerFooter>
  <rowBreaks count="2" manualBreakCount="2">
    <brk id="28" max="255" man="1"/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486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2012-06-08T03:14:58Z</cp:lastPrinted>
  <dcterms:modified xsi:type="dcterms:W3CDTF">2013-08-27T05:04:46Z</dcterms:modified>
  <cp:category/>
  <cp:version/>
  <cp:contentType/>
  <cp:contentStatus/>
  <cp:revision>24</cp:revision>
</cp:coreProperties>
</file>