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<sst xmlns="http://schemas.openxmlformats.org/spreadsheetml/2006/main" count="429" uniqueCount="286">
  <si>
    <t>PHG Needs Assessment Calculator</t>
  </si>
  <si>
    <t>Argentina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</si>
  <si>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</si>
  <si>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</si>
  <si>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</si>
  <si>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</si>
  <si>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</si>
  <si>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</si>
  <si>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</si>
  <si>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</si>
  <si>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</si>
  <si>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</si>
  <si>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</si>
  <si>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</si>
  <si>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</si>
  <si>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</si>
  <si>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</si>
  <si>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</si>
  <si>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</si>
  <si>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</si>
  <si>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</si>
  <si>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</si>
  <si>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</si>
  <si>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</si>
  <si>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</si>
  <si>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</si>
  <si>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</si>
  <si>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</si>
  <si>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</si>
  <si>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</si>
  <si>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</si>
  <si>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</si>
  <si>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</si>
  <si>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</si>
  <si>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</si>
  <si>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</si>
  <si>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</si>
  <si>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</si>
  <si>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</si>
  <si>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</si>
  <si>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</si>
  <si>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</si>
  <si>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</si>
  <si>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</si>
  <si>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</si>
  <si>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</si>
  <si>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</si>
  <si>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</si>
  <si>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</si>
  <si>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</si>
  <si>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</si>
  <si>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</si>
  <si>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</si>
  <si>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</si>
  <si>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</si>
  <si>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</si>
  <si>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</si>
  <si>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</si>
  <si>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</si>
  <si>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</si>
  <si>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</si>
  <si>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</si>
  <si>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</si>
  <si>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</si>
  <si>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rate: still births (SB) / year / 1000 total births</t>
  </si>
  <si>
    <t>5.05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</si>
  <si>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</si>
  <si>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</si>
  <si>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</si>
  <si>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</si>
  <si>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</si>
  <si>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</si>
  <si>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75.90</t>
  </si>
  <si>
    <t xml:space="preserve">% of marriages consanguineous </t>
  </si>
  <si>
    <t>Maternal health</t>
  </si>
  <si>
    <t>Prenatal visits – at least 1 visit (%)</t>
  </si>
  <si>
    <t>99.2</t>
  </si>
  <si>
    <t>Prenatal visits – at least 4 visits (%)</t>
  </si>
  <si>
    <t>89.3</t>
  </si>
  <si>
    <t>Births attended by skilled health personnel (%)</t>
  </si>
  <si>
    <t>94.9</t>
  </si>
  <si>
    <t>Contraception prevalence rate (%)</t>
  </si>
  <si>
    <t>78.3</t>
  </si>
  <si>
    <t>Unmet need for family planning (%)</t>
  </si>
  <si>
    <t> </t>
  </si>
  <si>
    <t>Total fertility rate</t>
  </si>
  <si>
    <t>2.20</t>
  </si>
  <si>
    <t>% home births</t>
  </si>
  <si>
    <t>% births at health care services</t>
  </si>
  <si>
    <t>98.71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</si>
  <si>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</si>
  <si>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</si>
  <si>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</si>
  <si>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</si>
  <si>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</si>
  <si>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17250</t>
  </si>
  <si>
    <t>% population living on &lt; US$1 per day</t>
  </si>
  <si>
    <t>4.5</t>
  </si>
  <si>
    <t>Birth registration coverage (%)</t>
  </si>
  <si>
    <t>&gt;90</t>
  </si>
  <si>
    <t>WHO WHO 2010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</si>
  <si>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</si>
  <si>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</si>
  <si>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</si>
  <si>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</si>
  <si>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</si>
  <si>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</si>
  <si>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</si>
  <si>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</si>
  <si>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</si>
  <si>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</si>
  <si>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</si>
  <si>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1433.7</t>
  </si>
  <si>
    <t>WHO 2011</t>
  </si>
  <si>
    <t>Total expenditure on health as percentage of GDP</t>
  </si>
  <si>
    <t>8.1</t>
  </si>
  <si>
    <t xml:space="preserve">Per capita government expenditure on health (PPP int. $) </t>
  </si>
  <si>
    <t>869.4</t>
  </si>
  <si>
    <t xml:space="preserve">External resources for health as percentage of total expenditure on health </t>
  </si>
  <si>
    <t>5.9</t>
  </si>
  <si>
    <t xml:space="preserve">General government expenditure on health as percentage of total expenditure on health  </t>
  </si>
  <si>
    <t>60.6</t>
  </si>
  <si>
    <t xml:space="preserve">Out-of-pocket expenditure as percentage of private expenditure on health </t>
  </si>
  <si>
    <t>62.8</t>
  </si>
  <si>
    <t xml:space="preserve">Private expenditure on health as percentage of total expenditure on health </t>
  </si>
  <si>
    <t>39.4</t>
  </si>
  <si>
    <t xml:space="preserve">General government expenditure on health as percentage of total government expenditure </t>
  </si>
  <si>
    <t>20.4</t>
  </si>
  <si>
    <t>Health Workforce</t>
  </si>
  <si>
    <t>Number of nursing and midwifery personnel</t>
  </si>
  <si>
    <t>18685</t>
  </si>
  <si>
    <t>WHO, 2004</t>
  </si>
  <si>
    <t xml:space="preserve">Nursing and midwifery personnel density (per 10,000 population)  </t>
  </si>
  <si>
    <t>4.8</t>
  </si>
  <si>
    <t>Number of physicians</t>
  </si>
  <si>
    <t>122623</t>
  </si>
  <si>
    <t xml:space="preserve">Physician density (per 10,000 population) </t>
  </si>
  <si>
    <t>31.55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</si>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</sst>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1740485</v>
      </c>
      <c r="C12" s="27">
        <v>1679188</v>
      </c>
      <c r="D12" s="27">
        <v>3419673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1689364</v>
      </c>
      <c r="C13" s="27">
        <v>1632628</v>
      </c>
      <c r="D13" s="27">
        <v>3321992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1735344</v>
      </c>
      <c r="C14" s="27">
        <v>1679302</v>
      </c>
      <c r="D14" s="27">
        <v>3414646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1751386</v>
      </c>
      <c r="C15" s="27">
        <v>1698173</v>
      </c>
      <c r="D15" s="27">
        <v>3449559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1697550</v>
      </c>
      <c r="C16" s="27">
        <v>1652173</v>
      </c>
      <c r="D16" s="27">
        <v>3349723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1618705</v>
      </c>
      <c r="C17" s="27">
        <v>1591198</v>
      </c>
      <c r="D17" s="27">
        <v>3209903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1628149</v>
      </c>
      <c r="C18" s="27">
        <v>1620658</v>
      </c>
      <c r="D18" s="27">
        <v>3248807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1353587</v>
      </c>
      <c r="C19" s="27">
        <v>1358431</v>
      </c>
      <c r="D19" s="27">
        <v>2712018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1179076</v>
      </c>
      <c r="C20" s="27">
        <v>1194181</v>
      </c>
      <c r="D20" s="27">
        <v>2373257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1093940</v>
      </c>
      <c r="C21" s="27">
        <v>1131951</v>
      </c>
      <c r="D21" s="27">
        <v>2225891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991757</v>
      </c>
      <c r="C22" s="27">
        <v>1076899</v>
      </c>
      <c r="D22" s="27">
        <v>2068656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906470</v>
      </c>
      <c r="C23" s="27">
        <v>996927</v>
      </c>
      <c r="D23" s="27">
        <v>1903397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760092</v>
      </c>
      <c r="C24" s="27">
        <v>867044</v>
      </c>
      <c r="D24" s="27">
        <v>1627136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1700766</v>
      </c>
      <c r="C25" s="27">
        <v>2493527</v>
      </c>
      <c r="D25" s="27">
        <v>4194293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19846671</v>
      </c>
      <c r="C26" s="29">
        <f>SUM(C12:C25)</f>
        <v>20672280</v>
      </c>
      <c r="D26" s="27">
        <v>40518951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9114814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693.484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12.6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14.1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103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131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131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164</v>
      </c>
    </row>
    <row r="56" s="3" customFormat="1" ht="12.75">
      <c r="A56" s="3" t="s">
        <v>106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