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<sst xmlns="http://schemas.openxmlformats.org/spreadsheetml/2006/main" count="844" uniqueCount="475">
  <si>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</si>
  <si>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Turkey</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</si>
  <si>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</si>
  <si>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</si>
  <si>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</si>
  <si>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</si>
  <si>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</si>
  <si>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</si>
  <si>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</si>
  <si>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</si>
  <si>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</si>
  <si>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</si>
  <si>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</si>
  <si>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</si>
  <si>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</si>
  <si>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</si>
  <si>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</si>
  <si>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</si>
  <si>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</si>
  <si>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</si>
  <si>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</si>
  <si>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</si>
  <si>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</si>
  <si>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</si>
  <si>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</si>
  <si>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</si>
  <si>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</si>
  <si>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</si>
  <si>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</si>
  <si>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</si>
  <si>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</si>
  <si>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</si>
  <si>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</si>
  <si>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</si>
  <si>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</si>
  <si>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</si>
  <si>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</si>
  <si>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</si>
  <si>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</si>
  <si>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</si>
  <si>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</si>
  <si>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</si>
  <si>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</si>
  <si>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</si>
  <si>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</si>
  <si>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</si>
  <si>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</si>
  <si>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</si>
  <si>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</si>
  <si>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</si>
  <si>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</si>
  <si>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</si>
  <si>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</si>
  <si>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</si>
  <si>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</si>
  <si>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</si>
  <si>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</si>
  <si>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</si>
  <si>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</si>
  <si>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</si>
  <si>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</si>
  <si>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</si>
  <si>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</si>
  <si>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</si>
  <si>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</si>
  <si>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</si>
  <si>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</si>
  <si>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</si>
  <si>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</si>
  <si>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</si>
  <si>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</si>
  <si>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</si>
  <si>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</si>
  <si>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</si>
  <si>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</si>
  <si>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</si>
  <si>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</si>
  <si>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</si>
  <si>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</si>
  <si>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</si>
  <si>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</si>
  <si>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</si>
  <si>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</si>
  <si>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</si>
  <si>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</si>
  <si>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</si>
  <si>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</si>
  <si>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</si>
  <si>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</si>
  <si>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</si>
  <si>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</si>
  <si>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</si>
  <si>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</si>
  <si>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</si>
  <si>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</si>
  <si>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</si>
  <si>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</si>
  <si>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</si>
  <si>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</si>
  <si>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</si>
  <si>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</si>
  <si>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</si>
  <si>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</si>
  <si>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</si>
  <si>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</si>
  <si>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</si>
  <si>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</si>
  <si>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</si>
  <si>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</si>
  <si>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</si>
  <si>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</si>
  <si>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</si>
  <si>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</si>
  <si>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</si>
  <si>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</si>
  <si>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</si>
  <si>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</si>
  <si>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</si>
  <si>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</si>
  <si>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</si>
  <si>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</si>
  <si>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</si>
  <si>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</si>
  <si>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</si>
  <si>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</si>
  <si>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</si>
  <si>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</si>
  <si>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</si>
  <si>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</si>
  <si>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</si>
  <si>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</si>
  <si>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</si>
  <si>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</si>
  <si>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</si>
  <si>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</si>
  <si>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</si>
  <si>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</si>
  <si>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</si>
  <si>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</si>
  <si>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</si>
  <si>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</si>
  <si>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</si>
  <si>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</si>
  <si>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</si>
  <si>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</si>
  <si>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</si>
  <si>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</si>
  <si>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</si>
  <si>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</si>
  <si>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</si>
  <si>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</si>
  <si>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</si>
  <si>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</si>
  <si>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</si>
  <si>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</si>
  <si>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</si>
  <si>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</si>
  <si>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</si>
  <si>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</si>
  <si>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</si>
  <si>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</si>
  <si>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</si>
  <si>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</si>
  <si>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</si>
  <si>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</si>
  <si>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</si>
  <si>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</si>
  <si>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</si>
  <si>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</si>
  <si>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</si>
  <si>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</si>
  <si>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</si>
  <si>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</si>
  <si>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</si>
  <si>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</si>
  <si>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</si>
  <si>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</si>
  <si>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</si>
  <si>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</si>
  <si>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</si>
  <si>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</si>
  <si>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</si>
  <si>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</si>
  <si>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</si>
  <si>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</si>
  <si>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</si>
  <si>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</si>
  <si>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</si>
  <si>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</si>
  <si>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</si>
  <si>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</si>
  <si>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</si>
  <si>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</si>
  <si>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</si>
  <si>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</si>
  <si>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</si>
  <si>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</si>
  <si>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</si>
  <si>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</si>
  <si>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</si>
  <si>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0.17</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</si>
  <si>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</si>
  <si>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</si>
  <si>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</si>
  <si>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</si>
  <si>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</si>
  <si>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</si>
  <si>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</si>
  <si>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</si>
  <si>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</si>
  <si>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</si>
  <si>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</si>
  <si>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222</t>
  </si>
  <si>
    <t>% cases by level of impairment</t>
  </si>
  <si>
    <t>No or minor disability</t>
  </si>
  <si>
    <t>Moderate disability*</t>
  </si>
  <si>
    <t>Severe disability*</t>
  </si>
  <si>
    <t>Mortality and morbidity</t>
  </si>
  <si>
    <t xml:space="preserve">Mean life expectancy (yrs) </t>
  </si>
  <si>
    <t>17</t>
  </si>
  <si>
    <t>No. deaths &lt; 1yr</t>
  </si>
  <si>
    <t>32</t>
  </si>
  <si>
    <t>No. deaths 1-4 yrs</t>
  </si>
  <si>
    <t>80</t>
  </si>
  <si>
    <t>No. deaths &lt; 5 yrs</t>
  </si>
  <si>
    <t>112</t>
  </si>
  <si>
    <t>Infant mortality / 1000 LB</t>
  </si>
  <si>
    <t>0.02</t>
  </si>
  <si>
    <t>Under-5 mortality / 1000 LB</t>
  </si>
  <si>
    <t>0.09</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</si>
  <si>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</si>
  <si>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</si>
  <si>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</si>
  <si>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</si>
  <si>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</si>
  <si>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</si>
  <si>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</si>
  <si>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</si>
  <si>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</si>
  <si>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Africa / Middle East)</t>
  </si>
  <si>
    <t>1.31</t>
  </si>
  <si>
    <t>2.63</t>
  </si>
  <si>
    <t>Number of cases by age-group</t>
  </si>
  <si>
    <t>12503</t>
  </si>
  <si>
    <t>352608</t>
  </si>
  <si>
    <t>Moderate disability</t>
  </si>
  <si>
    <t>15.78</t>
  </si>
  <si>
    <t>1521</t>
  </si>
  <si>
    <t>66752</t>
  </si>
  <si>
    <t>3605</t>
  </si>
  <si>
    <t>209529</t>
  </si>
  <si>
    <t>5125</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</si>
  <si>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</si>
  <si>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</si>
  <si>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</si>
  <si>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</si>
  <si>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</si>
  <si>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</si>
  <si>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</si>
  <si>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</si>
  <si>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</si>
  <si>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</si>
  <si>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</si>
  <si>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</si>
  <si>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</si>
  <si>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</si>
  <si>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</si>
  <si>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</si>
  <si>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</si>
  <si>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</si>
  <si>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</si>
  <si>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</si>
  <si>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</si>
  <si>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</si>
  <si>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</si>
  <si>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</si>
  <si>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</si>
  <si>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</si>
  <si>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</si>
  <si>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</si>
  <si>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</si>
  <si>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</si>
  <si>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</si>
  <si>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</si>
  <si>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</si>
  <si>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</si>
  <si>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</si>
  <si>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</si>
  <si>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</si>
  <si>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</si>
  <si>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</si>
  <si>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</si>
  <si>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</si>
  <si>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</si>
  <si>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</si>
  <si>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</si>
  <si>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</si>
  <si>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</si>
  <si>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</si>
  <si>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</si>
  <si>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</si>
  <si>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</si>
  <si>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</si>
  <si>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</si>
  <si>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</si>
  <si>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</si>
  <si>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</si>
  <si>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</si>
  <si>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</si>
  <si>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</si>
  <si>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</si>
  <si>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</si>
  <si>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</si>
  <si>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</si>
  <si>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</si>
  <si>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</si>
  <si>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</si>
  <si>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</si>
  <si>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</si>
  <si>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</si>
  <si>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</si>
  <si>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</si>
  <si>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</si>
  <si>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</si>
  <si>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</si>
  <si>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</si>
  <si>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</si>
  <si>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</si>
  <si>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</si>
  <si>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</si>
  <si>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</si>
  <si>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</si>
  <si>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</si>
  <si>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</si>
  <si>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</si>
  <si>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</si>
  <si>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</si>
  <si>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</si>
  <si>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</si>
  <si>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</si>
  <si>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</si>
  <si>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</si>
  <si>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</si>
  <si>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</si>
  <si>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</si>
  <si>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</si>
  <si>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</si>
  <si>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</si>
  <si>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</si>
  <si>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</si>
  <si>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</si>
  <si>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</si>
  <si>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</si>
  <si>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</si>
  <si>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</si>
  <si>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</si>
  <si>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</si>
  <si>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</si>
  <si>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</si>
  <si>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</si>
  <si>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</si>
  <si>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</si>
  <si>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</si>
  <si>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</si>
  <si>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1316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</si>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</sst>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3192000</v>
      </c>
      <c r="C12" s="27">
        <v>3060000</v>
      </c>
      <c r="D12" s="27">
        <v>6252000</v>
      </c>
      <c r="E12" s="28"/>
      <c r="F12" s="28"/>
      <c r="G12" s="29">
        <f>E12+F12</f>
        <v>0</v>
      </c>
      <c r="H12" s="28"/>
      <c r="I12" s="28"/>
      <c r="J12" s="29">
        <f>H12+I12</f>
        <v>0</v>
      </c>
    </row>
    <row r="13" spans="1:10" ht="12.75">
      <c r="A13" s="26" t="s">
        <v>63</v>
      </c>
      <c r="B13" s="27">
        <v>3197000</v>
      </c>
      <c r="C13" s="27">
        <v>3075000</v>
      </c>
      <c r="D13" s="27">
        <v>6272000</v>
      </c>
      <c r="E13" s="28"/>
      <c r="F13" s="28"/>
      <c r="G13" s="29">
        <f>E13+F13</f>
        <v>0</v>
      </c>
      <c r="H13" s="28"/>
      <c r="I13" s="28"/>
      <c r="J13" s="29">
        <f>H13+I13</f>
        <v>0</v>
      </c>
    </row>
    <row r="14" spans="1:10" ht="12.75">
      <c r="A14" s="26" t="s">
        <v>64</v>
      </c>
      <c r="B14" s="27">
        <v>3265000</v>
      </c>
      <c r="C14" s="27">
        <v>3113000</v>
      </c>
      <c r="D14" s="27">
        <v>6378000</v>
      </c>
      <c r="E14" s="28"/>
      <c r="F14" s="28"/>
      <c r="G14" s="29">
        <f>E14+F14</f>
        <v>0</v>
      </c>
      <c r="H14" s="28"/>
      <c r="I14" s="28"/>
      <c r="J14" s="29">
        <f>H14+I14</f>
        <v>0</v>
      </c>
    </row>
    <row r="15" spans="1:10" ht="12.75">
      <c r="A15" s="26" t="s">
        <v>65</v>
      </c>
      <c r="B15" s="27">
        <v>3203000</v>
      </c>
      <c r="C15" s="27">
        <v>3043000</v>
      </c>
      <c r="D15" s="27">
        <v>6246000</v>
      </c>
      <c r="E15" s="28"/>
      <c r="F15" s="28"/>
      <c r="G15" s="29">
        <f>E15+F15</f>
        <v>0</v>
      </c>
      <c r="H15" s="28"/>
      <c r="I15" s="28"/>
      <c r="J15" s="29">
        <f>H15+I15</f>
        <v>0</v>
      </c>
    </row>
    <row r="16" spans="1:10" ht="12.75">
      <c r="A16" s="26" t="s">
        <v>66</v>
      </c>
      <c r="B16" s="27">
        <v>3153000</v>
      </c>
      <c r="C16" s="27">
        <v>3026000</v>
      </c>
      <c r="D16" s="27">
        <v>6179000</v>
      </c>
      <c r="E16" s="28"/>
      <c r="F16" s="28"/>
      <c r="G16" s="29">
        <f>E16+F16</f>
        <v>0</v>
      </c>
      <c r="H16" s="28"/>
      <c r="I16" s="28"/>
      <c r="J16" s="29">
        <f>H16+I16</f>
        <v>0</v>
      </c>
    </row>
    <row r="17" spans="1:10" ht="12.75">
      <c r="A17" s="26" t="s">
        <v>67</v>
      </c>
      <c r="B17" s="27">
        <v>3246000</v>
      </c>
      <c r="C17" s="27">
        <v>3158000</v>
      </c>
      <c r="D17" s="27">
        <v>6404000</v>
      </c>
      <c r="E17" s="28"/>
      <c r="F17" s="28"/>
      <c r="G17" s="29">
        <f>E17+F17</f>
        <v>0</v>
      </c>
      <c r="H17" s="28"/>
      <c r="I17" s="28"/>
      <c r="J17" s="29">
        <f>H17+I17</f>
        <v>0</v>
      </c>
    </row>
    <row r="18" spans="1:10" ht="12.75">
      <c r="A18" s="26" t="s">
        <v>68</v>
      </c>
      <c r="B18" s="27">
        <v>3075000</v>
      </c>
      <c r="C18" s="27">
        <v>3003000</v>
      </c>
      <c r="D18" s="27">
        <v>6078000</v>
      </c>
      <c r="E18" s="28"/>
      <c r="F18" s="28"/>
      <c r="G18" s="29">
        <f>E18+F18</f>
        <v>0</v>
      </c>
      <c r="H18" s="28"/>
      <c r="I18" s="28"/>
      <c r="J18" s="29">
        <f>H18+I18</f>
        <v>0</v>
      </c>
    </row>
    <row r="19" spans="1:10" ht="12.75">
      <c r="A19" s="26" t="s">
        <v>69</v>
      </c>
      <c r="B19" s="27">
        <v>2724000</v>
      </c>
      <c r="C19" s="27">
        <v>2689000</v>
      </c>
      <c r="D19" s="27">
        <v>5413000</v>
      </c>
      <c r="E19" s="28"/>
      <c r="F19" s="28"/>
      <c r="G19" s="29">
        <f>E19+F19</f>
        <v>0</v>
      </c>
      <c r="H19" s="28"/>
      <c r="I19" s="28"/>
      <c r="J19" s="29">
        <f>H19+I19</f>
        <v>0</v>
      </c>
    </row>
    <row r="20" spans="1:10" ht="12.75">
      <c r="A20" s="26" t="s">
        <v>70</v>
      </c>
      <c r="B20" s="27">
        <v>2458000</v>
      </c>
      <c r="C20" s="27">
        <v>2417000</v>
      </c>
      <c r="D20" s="27">
        <v>4875000</v>
      </c>
      <c r="E20" s="28"/>
      <c r="F20" s="28"/>
      <c r="G20" s="29">
        <f>E20+F20</f>
        <v>0</v>
      </c>
      <c r="H20" s="28"/>
      <c r="I20" s="28"/>
      <c r="J20" s="29">
        <f>H20+I20</f>
        <v>0</v>
      </c>
    </row>
    <row r="21" spans="1:10" ht="12.75">
      <c r="A21" s="26" t="s">
        <v>71</v>
      </c>
      <c r="B21" s="27">
        <v>2203000</v>
      </c>
      <c r="C21" s="27">
        <v>2172000</v>
      </c>
      <c r="D21" s="27">
        <v>4375000</v>
      </c>
      <c r="E21" s="28"/>
      <c r="F21" s="28"/>
      <c r="G21" s="29">
        <f>E21+F21</f>
        <v>0</v>
      </c>
      <c r="H21" s="28"/>
      <c r="I21" s="28"/>
      <c r="J21" s="29">
        <f>H21+I21</f>
        <v>0</v>
      </c>
    </row>
    <row r="22" spans="1:10" ht="12.75">
      <c r="A22" s="26" t="s">
        <v>72</v>
      </c>
      <c r="B22" s="27">
        <v>1907000</v>
      </c>
      <c r="C22" s="27">
        <v>1908000</v>
      </c>
      <c r="D22" s="27">
        <v>3815000</v>
      </c>
      <c r="E22" s="28"/>
      <c r="F22" s="28"/>
      <c r="G22" s="29">
        <f>E22+F22</f>
        <v>0</v>
      </c>
      <c r="H22" s="28"/>
      <c r="I22" s="28"/>
      <c r="J22" s="29">
        <f>H22+I22</f>
        <v>0</v>
      </c>
    </row>
    <row r="23" spans="1:10" ht="12.75">
      <c r="A23" s="26" t="s">
        <v>73</v>
      </c>
      <c r="B23" s="27">
        <v>1519000</v>
      </c>
      <c r="C23" s="27">
        <v>1542000</v>
      </c>
      <c r="D23" s="27">
        <v>3061000</v>
      </c>
      <c r="E23" s="28"/>
      <c r="F23" s="28"/>
      <c r="G23" s="29">
        <f>E23+F23</f>
        <v>0</v>
      </c>
      <c r="H23" s="28"/>
      <c r="I23" s="28"/>
      <c r="J23" s="29">
        <f>H23+I23</f>
        <v>0</v>
      </c>
    </row>
    <row r="24" spans="1:10" ht="12.75">
      <c r="A24" s="26" t="s">
        <v>74</v>
      </c>
      <c r="B24" s="27">
        <v>1108000</v>
      </c>
      <c r="C24" s="27">
        <v>1208000</v>
      </c>
      <c r="D24" s="27">
        <v>2316000</v>
      </c>
      <c r="E24" s="28"/>
      <c r="F24" s="28"/>
      <c r="G24" s="29">
        <f>E24+F24</f>
        <v>0</v>
      </c>
      <c r="H24" s="28"/>
      <c r="I24" s="28"/>
      <c r="J24" s="29">
        <f>H24+I24</f>
        <v>0</v>
      </c>
    </row>
    <row r="25" spans="1:10" ht="12.75">
      <c r="A25" s="26" t="s">
        <v>75</v>
      </c>
      <c r="B25" s="27">
        <v>2193000</v>
      </c>
      <c r="C25" s="27">
        <v>2841000</v>
      </c>
      <c r="D25" s="27">
        <v>5034000</v>
      </c>
      <c r="E25" s="28"/>
      <c r="F25" s="28"/>
      <c r="G25" s="29">
        <f>E25+F25</f>
        <v>0</v>
      </c>
      <c r="H25" s="28"/>
      <c r="I25" s="28"/>
      <c r="J25" s="29">
        <f>H25+I25</f>
        <v>0</v>
      </c>
    </row>
    <row r="26" spans="1:10" ht="12.75">
      <c r="A26" s="26" t="s">
        <v>61</v>
      </c>
      <c r="B26" s="29">
        <f>SUM(B12:B25)</f>
        <v>36443000</v>
      </c>
      <c r="C26" s="29">
        <f>SUM(C12:C25)</f>
        <v>36255000</v>
      </c>
      <c r="D26" s="27">
        <v>72698000</v>
      </c>
      <c r="E26" s="29">
        <f>SUM(E12:E25)</f>
        <v>0</v>
      </c>
      <c r="F26" s="29">
        <f>SUM(F12:F25)</f>
        <v>0</v>
      </c>
      <c r="G26" s="29">
        <f>E26+F26</f>
        <v>0</v>
      </c>
      <c r="H26" s="29">
        <f>SUM(H12:H25)</f>
        <v>0</v>
      </c>
      <c r="I26" s="29">
        <f>SUM(I12:I25)</f>
        <v>0</v>
      </c>
      <c r="J26" s="29">
        <f>H26+I26</f>
        <v>0</v>
      </c>
    </row>
    <row r="27" spans="1:10" ht="12.75">
      <c r="A27" s="30" t="s">
        <v>76</v>
      </c>
      <c r="B27" s="31"/>
      <c r="C27" s="32">
        <f>SUM(C15:C20)</f>
        <v>17336000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1288.624</v>
      </c>
      <c r="C41" s="45" t="s">
        <v>91</v>
      </c>
      <c r="D41" s="46"/>
      <c r="E41" s="47"/>
      <c r="F41" s="46"/>
      <c r="G41" s="47"/>
    </row>
    <row r="42" spans="1:7" s="48" customFormat="1" ht="12.75">
      <c r="A42" s="26" t="s">
        <v>96</v>
      </c>
      <c r="B42" s="44">
        <v>11.5</v>
      </c>
      <c r="C42" s="45" t="s">
        <v>91</v>
      </c>
      <c r="D42" s="46"/>
      <c r="E42" s="47"/>
      <c r="F42" s="46"/>
      <c r="G42" s="47"/>
    </row>
    <row r="43" spans="1:7" s="48" customFormat="1" ht="12.75">
      <c r="A43" s="43" t="s">
        <v>97</v>
      </c>
      <c r="B43" s="44">
        <v>15.2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133</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52</v>
      </c>
    </row>
    <row r="9" s="68" customFormat="1" ht="12.75">
      <c r="A9" s="71" t="s">
        <v>53</v>
      </c>
    </row>
    <row r="10" s="68" customFormat="1" ht="12.75"/>
    <row r="11" spans="1:7" s="68" customFormat="1" ht="12.75">
      <c r="A11" s="72" t="s">
        <v>139</v>
      </c>
      <c r="B11" s="61" t="s">
        <v>86</v>
      </c>
      <c r="C11" s="61" t="s">
        <v>79</v>
      </c>
      <c r="D11" s="61" t="s">
        <v>87</v>
      </c>
      <c r="E11" s="61" t="s">
        <v>79</v>
      </c>
      <c r="F11" s="61" t="s">
        <v>88</v>
      </c>
      <c r="G11" s="61" t="s">
        <v>79</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c r="C15" s="45" t="s">
        <v>142</v>
      </c>
      <c r="D15" s="46"/>
      <c r="E15" s="47"/>
      <c r="F15" s="46"/>
      <c r="G15" s="47"/>
      <c r="M15" s="69"/>
    </row>
    <row r="16" spans="1:13" s="68" customFormat="1" ht="12.75" customHeight="1">
      <c r="A16" s="53" t="s">
        <v>148</v>
      </c>
      <c r="B16" s="44" t="s">
        <v>149</v>
      </c>
      <c r="C16" s="45" t="s">
        <v>142</v>
      </c>
      <c r="D16" s="46"/>
      <c r="E16" s="47"/>
      <c r="F16" s="46"/>
      <c r="G16" s="47"/>
      <c r="M16" s="73"/>
    </row>
    <row r="17" spans="1:13" s="68" customFormat="1" ht="12.75" customHeight="1">
      <c r="A17" s="53" t="s">
        <v>150</v>
      </c>
      <c r="B17" s="44" t="s">
        <v>151</v>
      </c>
      <c r="C17" s="45" t="s">
        <v>142</v>
      </c>
      <c r="D17" s="46"/>
      <c r="E17" s="47"/>
      <c r="F17" s="46"/>
      <c r="G17" s="47"/>
      <c r="M17" s="69"/>
    </row>
    <row r="18" spans="1:13" s="68" customFormat="1" ht="12.75" customHeight="1">
      <c r="A18" s="53" t="s">
        <v>152</v>
      </c>
      <c r="B18" s="44" t="s">
        <v>153</v>
      </c>
      <c r="C18" s="45" t="s">
        <v>142</v>
      </c>
      <c r="D18" s="46"/>
      <c r="E18" s="47"/>
      <c r="F18" s="46"/>
      <c r="G18" s="47"/>
      <c r="M18" s="69"/>
    </row>
    <row r="19" spans="1:13" s="68" customFormat="1" ht="12.75" customHeight="1">
      <c r="A19" s="53" t="s">
        <v>154</v>
      </c>
      <c r="B19" s="44" t="s">
        <v>155</v>
      </c>
      <c r="C19" s="45" t="s">
        <v>142</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246</v>
      </c>
      <c r="F30" s="101"/>
    </row>
    <row r="31" spans="1:6" ht="12.75">
      <c r="A31" s="92" t="s">
        <v>220</v>
      </c>
      <c r="B31" s="93"/>
      <c r="C31" s="103" t="s">
        <v>221</v>
      </c>
      <c r="D31" s="103" t="s">
        <v>247</v>
      </c>
      <c r="E31" s="103" t="s">
        <v>248</v>
      </c>
      <c r="F31" s="101"/>
    </row>
    <row r="32" spans="1:6" ht="12.75">
      <c r="A32" s="92" t="s">
        <v>222</v>
      </c>
      <c r="B32" s="93"/>
      <c r="C32" s="103" t="s">
        <v>223</v>
      </c>
      <c r="D32" s="103" t="s">
        <v>249</v>
      </c>
      <c r="E32" s="103" t="s">
        <v>250</v>
      </c>
      <c r="F32" s="101"/>
    </row>
    <row r="33" spans="1:6" ht="12.75">
      <c r="A33" s="92" t="s">
        <v>224</v>
      </c>
      <c r="B33" s="93"/>
      <c r="C33" s="103" t="s">
        <v>225</v>
      </c>
      <c r="D33" s="103" t="s">
        <v>251</v>
      </c>
      <c r="E33" s="103" t="s">
        <v>252</v>
      </c>
      <c r="F33" s="101"/>
    </row>
    <row r="34" spans="1:6" ht="12.75">
      <c r="A34" s="92" t="s">
        <v>226</v>
      </c>
      <c r="B34" s="93"/>
      <c r="C34" s="103" t="s">
        <v>227</v>
      </c>
      <c r="D34" s="103" t="s">
        <v>253</v>
      </c>
      <c r="E34" s="103" t="s">
        <v>254</v>
      </c>
      <c r="F34" s="101"/>
    </row>
    <row r="35" spans="1:6" ht="12.75">
      <c r="A35" s="92" t="s">
        <v>228</v>
      </c>
      <c r="B35" s="93"/>
      <c r="C35" s="103" t="s">
        <v>229</v>
      </c>
      <c r="D35" s="103" t="s">
        <v>255</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