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<sst xmlns="http://schemas.openxmlformats.org/spreadsheetml/2006/main" count="554" uniqueCount="358">
  <si>
    <t>PHG Needs Assessment Calculator</t>
  </si>
  <si>
    <t>Zimbabwe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</si>
  <si>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</si>
  <si>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</si>
  <si>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</si>
  <si>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</si>
  <si>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</si>
  <si>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</si>
  <si>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</si>
  <si>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</si>
  <si>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</si>
  <si>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</si>
  <si>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</si>
  <si>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</si>
  <si>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</si>
  <si>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</si>
  <si>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</si>
  <si>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</si>
  <si>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</si>
  <si>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</si>
  <si>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</si>
  <si>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</si>
  <si>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</si>
  <si>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</si>
  <si>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</si>
  <si>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</si>
  <si>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</si>
  <si>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</si>
  <si>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</si>
  <si>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</si>
  <si>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</si>
  <si>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</si>
  <si>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</si>
  <si>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</si>
  <si>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</si>
  <si>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</si>
  <si>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</si>
  <si>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</si>
  <si>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</si>
  <si>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</si>
  <si>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</si>
  <si>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</si>
  <si>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</si>
  <si>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</si>
  <si>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</si>
  <si>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</si>
  <si>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</si>
  <si>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</si>
  <si>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</si>
  <si>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</si>
  <si>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</si>
  <si>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</si>
  <si>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</si>
  <si>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</si>
  <si>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</si>
  <si>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</si>
  <si>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</si>
  <si>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</si>
  <si>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</si>
  <si>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</si>
  <si>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</si>
  <si>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</si>
  <si>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</si>
  <si>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</si>
  <si>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</si>
  <si>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</si>
  <si>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</si>
  <si>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</si>
  <si>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</si>
  <si>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</si>
  <si>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</si>
  <si>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</si>
  <si>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</si>
  <si>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</si>
  <si>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</si>
  <si>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29</t>
  </si>
  <si>
    <t>Unicef, 2013</t>
  </si>
  <si>
    <t>Still birth rate (SB): Still births (SB) / year / 1000 total births</t>
  </si>
  <si>
    <t>20.00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</si>
  <si>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</si>
  <si>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</si>
  <si>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</si>
  <si>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</si>
  <si>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</si>
  <si>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</si>
  <si>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51.38</t>
  </si>
  <si>
    <t xml:space="preserve">% of marriages consanguineous </t>
  </si>
  <si>
    <t>Maternal health</t>
  </si>
  <si>
    <t>Prenatal visits – at least 1 visit (%)</t>
  </si>
  <si>
    <t>89.8</t>
  </si>
  <si>
    <t>Prenatal visits – at least 4 visits (%)</t>
  </si>
  <si>
    <t>64.8</t>
  </si>
  <si>
    <t>Births attended by skilled health personnel (%)</t>
  </si>
  <si>
    <t>66.2</t>
  </si>
  <si>
    <t>Contraception prevalence rate (%)</t>
  </si>
  <si>
    <t>58.5</t>
  </si>
  <si>
    <t>Unmet need for family planning (%)</t>
  </si>
  <si>
    <t>12.8</t>
  </si>
  <si>
    <t>WHO, 2006</t>
  </si>
  <si>
    <t>Total fertility rate</t>
  </si>
  <si>
    <t>3.22</t>
  </si>
  <si>
    <t>% home births</t>
  </si>
  <si>
    <t>% births at health care services</t>
  </si>
  <si>
    <t>65.10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</si>
  <si>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</si>
  <si>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</si>
  <si>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</si>
  <si>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</si>
  <si>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</si>
  <si>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−</t>
  </si>
  <si>
    <t>% population living on &lt; US$1 per day</t>
  </si>
  <si>
    <t> </t>
  </si>
  <si>
    <t>Birth registration coverage (%)</t>
  </si>
  <si>
    <t>48.8</t>
  </si>
  <si>
    <t>WHO 2010-WHO 2011</t>
  </si>
  <si>
    <t>Death registration coverage (%)</t>
  </si>
  <si>
    <t>25-49</t>
  </si>
  <si>
    <t>WHO, 2002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</si>
  <si>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</si>
  <si>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</si>
  <si>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</si>
  <si>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</si>
  <si>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</si>
  <si>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</si>
  <si>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</si>
  <si>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</si>
  <si>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56</t>
  </si>
  <si>
    <t>WHO, 2001</t>
  </si>
  <si>
    <t>Total expenditure on health as percentage of GDP</t>
  </si>
  <si>
    <t>0</t>
  </si>
  <si>
    <t xml:space="preserve">Per capita government expenditure on health (PPP int. $) </t>
  </si>
  <si>
    <t>22</t>
  </si>
  <si>
    <t xml:space="preserve">External resources for health as percentage of total expenditure on health </t>
  </si>
  <si>
    <t>5.5</t>
  </si>
  <si>
    <t xml:space="preserve">General government expenditure on health as percentage of total expenditure on health  </t>
  </si>
  <si>
    <t>38.4</t>
  </si>
  <si>
    <t xml:space="preserve">Out-of-pocket expenditure as percentage of private expenditure on health </t>
  </si>
  <si>
    <t>50.3</t>
  </si>
  <si>
    <t xml:space="preserve">Private expenditure on health as percentage of total expenditure on health </t>
  </si>
  <si>
    <t>61.6</t>
  </si>
  <si>
    <t xml:space="preserve">General government expenditure on health as percentage of total government expenditure </t>
  </si>
  <si>
    <t>Health Workforce</t>
  </si>
  <si>
    <t>Number of nursing and midwifery personnel</t>
  </si>
  <si>
    <t>9357</t>
  </si>
  <si>
    <t>WHO, 2004</t>
  </si>
  <si>
    <t xml:space="preserve">Nursing and midwifery personnel density (per 10,000 population)  </t>
  </si>
  <si>
    <t>7.2</t>
  </si>
  <si>
    <t>Number of physicians</t>
  </si>
  <si>
    <t>2086</t>
  </si>
  <si>
    <t xml:space="preserve">Physician density (per 10 000 population) </t>
  </si>
  <si>
    <t>1.6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</si>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</sst>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883323.258096915</v>
      </c>
      <c r="C12" s="26">
        <v>883286</v>
      </c>
      <c r="D12" s="26">
        <v>1766609.25809692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805738.852998896</v>
      </c>
      <c r="C13" s="26">
        <v>810811</v>
      </c>
      <c r="D13" s="26">
        <v>1616549.8529989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795340.019422879</v>
      </c>
      <c r="C14" s="26">
        <v>798594.959251684</v>
      </c>
      <c r="D14" s="26">
        <v>1593934.97867456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776472.239183239</v>
      </c>
      <c r="C15" s="26">
        <v>808326.839586414</v>
      </c>
      <c r="D15" s="26">
        <v>1584799.07876965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594495.813624094</v>
      </c>
      <c r="C16" s="26">
        <v>694473.431364106</v>
      </c>
      <c r="D16" s="26">
        <v>1288969.2449882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499582.478582501</v>
      </c>
      <c r="C17" s="26">
        <v>541554.423570033</v>
      </c>
      <c r="D17" s="26">
        <v>1041136.90215253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389809.752120405</v>
      </c>
      <c r="C18" s="26">
        <v>379758.355646088</v>
      </c>
      <c r="D18" s="26">
        <v>769568.107766493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248421.030123521</v>
      </c>
      <c r="C19" s="26">
        <v>283320.723311439</v>
      </c>
      <c r="D19" s="26">
        <v>531741.75343496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205217.281057947</v>
      </c>
      <c r="C20" s="26">
        <v>252680.004007788</v>
      </c>
      <c r="D20" s="26">
        <v>457897.285065735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174371.764678245</v>
      </c>
      <c r="C21" s="26">
        <v>201497.248979718</v>
      </c>
      <c r="D21" s="26">
        <v>375869.013657963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134943.468873293</v>
      </c>
      <c r="C22" s="26">
        <v>182588.963338569</v>
      </c>
      <c r="D22" s="26">
        <v>317532.432211862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103732.212046512</v>
      </c>
      <c r="C23" s="26">
        <v>118576.527011426</v>
      </c>
      <c r="D23" s="26">
        <v>222308.739057938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99547.8040496757</v>
      </c>
      <c r="C24" s="26">
        <v>104791.892437874</v>
      </c>
      <c r="D24" s="26">
        <v>204339.69648755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207177.734174853</v>
      </c>
      <c r="C25" s="26">
        <v>234654.997443916</v>
      </c>
      <c r="D25" s="26">
        <v>441832.731618769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5918173.709032976</v>
      </c>
      <c r="C26" s="28">
        <f>SUM(C12:C25)</f>
        <v>6294915.365949057</v>
      </c>
      <c r="D26" s="26">
        <v>12213089.074982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2960113.777485868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376.708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42.8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67.1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 t="s">
        <v>117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118</v>
      </c>
      <c r="F67" s="49"/>
      <c r="G67" s="49"/>
    </row>
    <row r="68" spans="1:7" ht="12.75">
      <c r="A68" s="11" t="s">
        <v>119</v>
      </c>
      <c r="F68" s="63"/>
      <c r="G68" s="63"/>
    </row>
    <row r="69" spans="1:7" ht="12.75">
      <c r="A69" s="11" t="s">
        <v>120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121</v>
      </c>
    </row>
    <row r="5" spans="1:4" s="68" customFormat="1" ht="12.75" customHeight="1">
      <c r="A5" s="66" t="s">
        <v>122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123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124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125</v>
      </c>
      <c r="B12" s="43" t="s">
        <v>126</v>
      </c>
      <c r="C12" s="44" t="s">
        <v>127</v>
      </c>
      <c r="D12" s="45"/>
      <c r="E12" s="46"/>
      <c r="F12" s="45"/>
      <c r="G12" s="46"/>
    </row>
    <row r="13" spans="1:7" s="68" customFormat="1" ht="12.75">
      <c r="A13" s="51" t="s">
        <v>128</v>
      </c>
      <c r="B13" s="43" t="s">
        <v>129</v>
      </c>
      <c r="C13" s="44" t="s">
        <v>127</v>
      </c>
      <c r="D13" s="45"/>
      <c r="E13" s="46"/>
      <c r="F13" s="45"/>
      <c r="G13" s="46"/>
    </row>
    <row r="14" spans="1:7" s="68" customFormat="1" ht="12.75">
      <c r="A14" s="51" t="s">
        <v>130</v>
      </c>
      <c r="B14" s="43" t="s">
        <v>131</v>
      </c>
      <c r="C14" s="44" t="s">
        <v>127</v>
      </c>
      <c r="D14" s="45"/>
      <c r="E14" s="46"/>
      <c r="F14" s="45"/>
      <c r="G14" s="46"/>
    </row>
    <row r="15" spans="1:13" s="68" customFormat="1" ht="12.75">
      <c r="A15" s="51" t="s">
        <v>132</v>
      </c>
      <c r="B15" s="43" t="s">
        <v>133</v>
      </c>
      <c r="C15" s="44" t="s">
        <v>127</v>
      </c>
      <c r="D15" s="45"/>
      <c r="E15" s="46"/>
      <c r="F15" s="45"/>
      <c r="G15" s="46"/>
      <c r="M15" s="67"/>
    </row>
    <row r="16" spans="1:13" s="68" customFormat="1" ht="12.75">
      <c r="A16" s="51" t="s">
        <v>134</v>
      </c>
      <c r="B16" s="43" t="s">
        <v>135</v>
      </c>
      <c r="C16" s="44" t="s">
        <v>127</v>
      </c>
      <c r="D16" s="45"/>
      <c r="E16" s="46"/>
      <c r="F16" s="45"/>
      <c r="G16" s="46"/>
      <c r="M16" s="72"/>
    </row>
    <row r="17" spans="1:13" s="68" customFormat="1" ht="12.75">
      <c r="A17" s="51" t="s">
        <v>136</v>
      </c>
      <c r="B17" s="43" t="s">
        <v>137</v>
      </c>
      <c r="C17" s="44" t="s">
        <v>127</v>
      </c>
      <c r="D17" s="45"/>
      <c r="E17" s="46"/>
      <c r="F17" s="45"/>
      <c r="G17" s="46"/>
      <c r="M17" s="67"/>
    </row>
    <row r="18" spans="1:13" s="68" customFormat="1" ht="12.75">
      <c r="A18" s="51" t="s">
        <v>138</v>
      </c>
      <c r="B18" s="43" t="s">
        <v>139</v>
      </c>
      <c r="C18" s="44" t="s">
        <v>127</v>
      </c>
      <c r="D18" s="45"/>
      <c r="E18" s="46"/>
      <c r="F18" s="45"/>
      <c r="G18" s="46"/>
      <c r="M18" s="67"/>
    </row>
    <row r="19" spans="1:13" s="68" customFormat="1" ht="12.75">
      <c r="A19" s="51" t="s">
        <v>140</v>
      </c>
      <c r="B19" s="43" t="s">
        <v>129</v>
      </c>
      <c r="C19" s="44" t="s">
        <v>127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144</v>
      </c>
      <c r="D22" s="45"/>
      <c r="E22" s="46"/>
      <c r="F22" s="45"/>
      <c r="G22" s="46"/>
    </row>
    <row r="23" spans="1:7" s="68" customFormat="1" ht="12.75">
      <c r="A23" s="51" t="s">
        <v>145</v>
      </c>
      <c r="B23" s="43" t="s">
        <v>146</v>
      </c>
      <c r="C23" s="44" t="s">
        <v>144</v>
      </c>
      <c r="D23" s="45"/>
      <c r="E23" s="46"/>
      <c r="F23" s="45"/>
      <c r="G23" s="46"/>
    </row>
    <row r="24" spans="1:7" s="68" customFormat="1" ht="12.75">
      <c r="A24" s="51" t="s">
        <v>147</v>
      </c>
      <c r="B24" s="43" t="s">
        <v>148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119</v>
      </c>
    </row>
    <row r="55" s="1" customFormat="1" ht="12.75">
      <c r="A55" s="1" t="s">
        <v>177</v>
      </c>
    </row>
    <row r="56" s="1" customFormat="1" ht="12.75">
      <c r="A56" s="1" t="s">
        <v>120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