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<sst xmlns="http://schemas.openxmlformats.org/spreadsheetml/2006/main" count="553" uniqueCount="356">
  <si>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</si>
  <si>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United States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</si>
  <si>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</si>
  <si>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</si>
  <si>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</si>
  <si>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</si>
  <si>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</si>
  <si>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</si>
  <si>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</si>
  <si>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</si>
  <si>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</si>
  <si>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</si>
  <si>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</si>
  <si>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</si>
  <si>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</si>
  <si>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</si>
  <si>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</si>
  <si>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</si>
  <si>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</si>
  <si>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</si>
  <si>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</si>
  <si>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</si>
  <si>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</si>
  <si>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</si>
  <si>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</si>
  <si>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</si>
  <si>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</si>
  <si>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</si>
  <si>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</si>
  <si>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</si>
  <si>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</si>
  <si>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</si>
  <si>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</si>
  <si>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</si>
  <si>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</si>
  <si>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</si>
  <si>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</si>
  <si>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</si>
  <si>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</si>
  <si>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</si>
  <si>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</si>
  <si>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</si>
  <si>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</si>
  <si>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</si>
  <si>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</si>
  <si>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</si>
  <si>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</si>
  <si>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</si>
  <si>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</si>
  <si>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</si>
  <si>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</si>
  <si>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</si>
  <si>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</si>
  <si>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</si>
  <si>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</si>
  <si>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</si>
  <si>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</si>
  <si>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</si>
  <si>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</si>
  <si>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</si>
  <si>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</si>
  <si>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</si>
  <si>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</si>
  <si>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</si>
  <si>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</si>
  <si>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</si>
  <si>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</si>
  <si>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</si>
  <si>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</si>
  <si>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</si>
  <si>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</si>
  <si>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</si>
  <si>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</si>
  <si>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</si>
  <si>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</si>
  <si>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14</t>
  </si>
  <si>
    <t>Unicef, 2013</t>
  </si>
  <si>
    <t>Still birth rate (SB): Still births (SB) / year / 1000 total births</t>
  </si>
  <si>
    <t>2.95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</si>
  <si>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</si>
  <si>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</si>
  <si>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</si>
  <si>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</si>
  <si>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</si>
  <si>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</si>
  <si>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78.53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</si>
  <si>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</si>
  <si>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</si>
  <si>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</si>
  <si>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</si>
  <si>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</si>
  <si>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</si>
  <si>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</si>
  <si>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78.6</t>
  </si>
  <si>
    <t>Unmet need for family planning (%)</t>
  </si>
  <si>
    <t>6.6</t>
  </si>
  <si>
    <t>WHO, 2008</t>
  </si>
  <si>
    <t>Total fertility rate</t>
  </si>
  <si>
    <t>2.08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</si>
  <si>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</si>
  <si>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</si>
  <si>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</si>
  <si>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</si>
  <si>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</si>
  <si>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</si>
  <si>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</si>
  <si>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48890</t>
  </si>
  <si>
    <t>% population living on &lt; US$1 per day</t>
  </si>
  <si>
    <t> </t>
  </si>
  <si>
    <t>Birth registration coverage (%)</t>
  </si>
  <si>
    <t>&gt;90</t>
  </si>
  <si>
    <t>WHO 2009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</si>
  <si>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</si>
  <si>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</si>
  <si>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</si>
  <si>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</si>
  <si>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</si>
  <si>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</si>
  <si>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</si>
  <si>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</si>
  <si>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</si>
  <si>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</si>
  <si>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</si>
  <si>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8607.9</t>
  </si>
  <si>
    <t>WHO 2011</t>
  </si>
  <si>
    <t>Total expenditure on health as percentage of GDP</t>
  </si>
  <si>
    <t>17.9</t>
  </si>
  <si>
    <t xml:space="preserve">Per capita government expenditure on health (PPP int. $) </t>
  </si>
  <si>
    <t>3954.2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</si>
  <si>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</si>
  <si>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</si>
  <si>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45.9</t>
  </si>
  <si>
    <t xml:space="preserve">Out-of-pocket expenditure as percentage of private expenditure on health </t>
  </si>
  <si>
    <t>20.9</t>
  </si>
  <si>
    <t xml:space="preserve">Private expenditure on health as percentage of total expenditure on health </t>
  </si>
  <si>
    <t>54.1</t>
  </si>
  <si>
    <t xml:space="preserve">General government expenditure on health as percentage of total government expenditure </t>
  </si>
  <si>
    <t>19.8</t>
  </si>
  <si>
    <t>Health Workforce</t>
  </si>
  <si>
    <t>Number of nursing and midwifery personnel</t>
  </si>
  <si>
    <t>2927000</t>
  </si>
  <si>
    <t>WHO, 2005</t>
  </si>
  <si>
    <t xml:space="preserve">Nursing and midwifery personnel density (per 10,000 population)  </t>
  </si>
  <si>
    <t>98.2</t>
  </si>
  <si>
    <t>Number of physicians</t>
  </si>
  <si>
    <t>793648</t>
  </si>
  <si>
    <t>WHO, 2004</t>
  </si>
  <si>
    <t xml:space="preserve">Physician density (per 10 000 population) </t>
  </si>
  <si>
    <t>26.72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</si>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</sst>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10319427.000000002</v>
      </c>
      <c r="C12" s="26">
        <v>9881935</v>
      </c>
      <c r="D12" s="26">
        <v>20201362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10389638.000000002</v>
      </c>
      <c r="C13" s="26">
        <v>9959019</v>
      </c>
      <c r="D13" s="26">
        <v>20348657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10579862</v>
      </c>
      <c r="C14" s="26">
        <v>10097332.000000002</v>
      </c>
      <c r="D14" s="26">
        <v>20677194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11303665.999999998</v>
      </c>
      <c r="C15" s="26">
        <v>10736677.000000002</v>
      </c>
      <c r="D15" s="26">
        <v>22040343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11014176</v>
      </c>
      <c r="C16" s="26">
        <v>10571823</v>
      </c>
      <c r="D16" s="26">
        <v>21585999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10635591</v>
      </c>
      <c r="C17" s="26">
        <v>10466258</v>
      </c>
      <c r="D17" s="26">
        <v>21101849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9996500</v>
      </c>
      <c r="C18" s="26">
        <v>9965599</v>
      </c>
      <c r="D18" s="26">
        <v>19962099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10042022</v>
      </c>
      <c r="C19" s="26">
        <v>10137620</v>
      </c>
      <c r="D19" s="26">
        <v>20179642.000000004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10393977</v>
      </c>
      <c r="C20" s="26">
        <v>10496987</v>
      </c>
      <c r="D20" s="26">
        <v>20890964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11209085</v>
      </c>
      <c r="C21" s="26">
        <v>11499506</v>
      </c>
      <c r="D21" s="26">
        <v>22708591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10933274</v>
      </c>
      <c r="C22" s="26">
        <v>11364851</v>
      </c>
      <c r="D22" s="26">
        <v>22298125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9523648</v>
      </c>
      <c r="C23" s="26">
        <v>10141157</v>
      </c>
      <c r="D23" s="26">
        <v>19664805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8077500</v>
      </c>
      <c r="C24" s="26">
        <v>8740424</v>
      </c>
      <c r="D24" s="26">
        <v>16817924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17362960</v>
      </c>
      <c r="C25" s="26">
        <v>22905024</v>
      </c>
      <c r="D25" s="26">
        <v>40267984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151781326</v>
      </c>
      <c r="C26" s="28">
        <f>SUM(C12:C25)</f>
        <v>156964212</v>
      </c>
      <c r="D26" s="26">
        <v>308745538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62374964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4322.394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93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 t="s">
        <v>96</v>
      </c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108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 t="s">
        <v>110</v>
      </c>
      <c r="C64" s="44" t="s">
        <v>111</v>
      </c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113</v>
      </c>
      <c r="C65" s="44" t="s">
        <v>114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/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141</v>
      </c>
      <c r="D22" s="45"/>
      <c r="E22" s="46"/>
      <c r="F22" s="45"/>
      <c r="G22" s="46"/>
    </row>
    <row r="23" spans="1:7" s="68" customFormat="1" ht="12.75">
      <c r="A23" s="51" t="s">
        <v>142</v>
      </c>
      <c r="B23" s="43" t="s">
        <v>143</v>
      </c>
      <c r="C23" s="44" t="s">
        <v>141</v>
      </c>
      <c r="D23" s="45"/>
      <c r="E23" s="46"/>
      <c r="F23" s="45"/>
      <c r="G23" s="46"/>
    </row>
    <row r="24" spans="1:7" s="68" customFormat="1" ht="12.75">
      <c r="A24" s="51" t="s">
        <v>144</v>
      </c>
      <c r="B24" s="43" t="s">
        <v>145</v>
      </c>
      <c r="C24" s="44" t="s">
        <v>146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146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