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<sst xmlns="http://schemas.openxmlformats.org/spreadsheetml/2006/main" count="553" uniqueCount="357">
  <si>
    <t>PHG Needs Assessment Calculator</t>
  </si>
  <si>
    <t>Turkey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</si>
  <si>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</si>
  <si>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</si>
  <si>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</si>
  <si>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</si>
  <si>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</si>
  <si>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</si>
  <si>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</si>
  <si>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</si>
  <si>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</si>
  <si>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</si>
  <si>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</si>
  <si>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</si>
  <si>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</si>
  <si>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</si>
  <si>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</si>
  <si>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</si>
  <si>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</si>
  <si>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</si>
  <si>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</si>
  <si>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</si>
  <si>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</si>
  <si>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</si>
  <si>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</si>
  <si>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</si>
  <si>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</si>
  <si>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</si>
  <si>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</si>
  <si>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</si>
  <si>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</si>
  <si>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</si>
  <si>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</si>
  <si>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</si>
  <si>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</si>
  <si>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</si>
  <si>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</si>
  <si>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</si>
  <si>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</si>
  <si>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</si>
  <si>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</si>
  <si>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</si>
  <si>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</si>
  <si>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</si>
  <si>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</si>
  <si>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</si>
  <si>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</si>
  <si>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</si>
  <si>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</si>
  <si>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</si>
  <si>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</si>
  <si>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</si>
  <si>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</si>
  <si>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</si>
  <si>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</si>
  <si>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</si>
  <si>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</si>
  <si>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</si>
  <si>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</si>
  <si>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</si>
  <si>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</si>
  <si>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</si>
  <si>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</si>
  <si>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</si>
  <si>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</si>
  <si>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</si>
  <si>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</si>
  <si>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</si>
  <si>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</si>
  <si>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</si>
  <si>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</si>
  <si>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</si>
  <si>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</si>
  <si>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</si>
  <si>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</si>
  <si>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</si>
  <si>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</si>
  <si>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</si>
  <si>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11.21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</si>
  <si>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</si>
  <si>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</si>
  <si>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</si>
  <si>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</si>
  <si>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</si>
  <si>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</si>
  <si>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73.98</t>
  </si>
  <si>
    <t xml:space="preserve">% of marriages consanguineous </t>
  </si>
  <si>
    <t>Maternal health</t>
  </si>
  <si>
    <t>Prenatal visits – at least 1 visit (%)</t>
  </si>
  <si>
    <t>92.0</t>
  </si>
  <si>
    <t>Prenatal visits – at least 4 visits (%)</t>
  </si>
  <si>
    <t>73.7</t>
  </si>
  <si>
    <t>Births attended by skilled health personnel (%)</t>
  </si>
  <si>
    <t>91.3</t>
  </si>
  <si>
    <t>Contraception prevalence rate (%)</t>
  </si>
  <si>
    <t>73.0</t>
  </si>
  <si>
    <t>Unmet need for family planning (%)</t>
  </si>
  <si>
    <t>6.2</t>
  </si>
  <si>
    <t>WHO, 2008</t>
  </si>
  <si>
    <t>Total fertility rate</t>
  </si>
  <si>
    <t>2.06</t>
  </si>
  <si>
    <t>% home births</t>
  </si>
  <si>
    <t>% births at health care services</t>
  </si>
  <si>
    <t>89.70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</si>
  <si>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</si>
  <si>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</si>
  <si>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</si>
  <si>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</si>
  <si>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</si>
  <si>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16730</t>
  </si>
  <si>
    <t>% population living on &lt; US$1 per day</t>
  </si>
  <si>
    <t>2.7</t>
  </si>
  <si>
    <t>Birth registration coverage (%)</t>
  </si>
  <si>
    <t>93.7</t>
  </si>
  <si>
    <t>WHO 2008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</si>
  <si>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</si>
  <si>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</si>
  <si>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</si>
  <si>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</si>
  <si>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</si>
  <si>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</si>
  <si>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</si>
  <si>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</si>
  <si>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</si>
  <si>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</si>
  <si>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</si>
  <si>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1160.5</t>
  </si>
  <si>
    <t>WHO 2011</t>
  </si>
  <si>
    <t>Total expenditure on health as percentage of GDP</t>
  </si>
  <si>
    <t>6.7</t>
  </si>
  <si>
    <t xml:space="preserve">Per capita government expenditure on health (PPP int. $) </t>
  </si>
  <si>
    <t>869.7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</si>
  <si>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</si>
  <si>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</si>
  <si>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74.9</t>
  </si>
  <si>
    <t xml:space="preserve">Out-of-pocket expenditure as percentage of private expenditure on health </t>
  </si>
  <si>
    <t>64.4</t>
  </si>
  <si>
    <t xml:space="preserve">Private expenditure on health as percentage of total expenditure on health </t>
  </si>
  <si>
    <t>25.1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</si>
  <si>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</si>
  <si>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</si>
  <si>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</si>
  <si>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</si>
  <si>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144229</t>
  </si>
  <si>
    <t xml:space="preserve">Nursing and midwifery personnel density (per 10,000 population)  </t>
  </si>
  <si>
    <t>18.9</t>
  </si>
  <si>
    <t>Number of physicians</t>
  </si>
  <si>
    <t>110482</t>
  </si>
  <si>
    <t xml:space="preserve">Physician density (per 10 000 population) </t>
  </si>
  <si>
    <t>14.51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</si>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</sst>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3192000</v>
      </c>
      <c r="C12" s="26">
        <v>3060000</v>
      </c>
      <c r="D12" s="26">
        <v>6252000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3197000</v>
      </c>
      <c r="C13" s="26">
        <v>3075000</v>
      </c>
      <c r="D13" s="26">
        <v>6272000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3265000</v>
      </c>
      <c r="C14" s="26">
        <v>3113000</v>
      </c>
      <c r="D14" s="26">
        <v>6378000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3203000</v>
      </c>
      <c r="C15" s="26">
        <v>3043000</v>
      </c>
      <c r="D15" s="26">
        <v>6246000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3153000</v>
      </c>
      <c r="C16" s="26">
        <v>3026000</v>
      </c>
      <c r="D16" s="26">
        <v>6179000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3246000</v>
      </c>
      <c r="C17" s="26">
        <v>3158000</v>
      </c>
      <c r="D17" s="26">
        <v>6404000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3075000</v>
      </c>
      <c r="C18" s="26">
        <v>3003000</v>
      </c>
      <c r="D18" s="26">
        <v>6078000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2724000</v>
      </c>
      <c r="C19" s="26">
        <v>2689000</v>
      </c>
      <c r="D19" s="26">
        <v>5413000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2458000</v>
      </c>
      <c r="C20" s="26">
        <v>2417000</v>
      </c>
      <c r="D20" s="26">
        <v>4875000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2203000</v>
      </c>
      <c r="C21" s="26">
        <v>2172000</v>
      </c>
      <c r="D21" s="26">
        <v>4375000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1907000</v>
      </c>
      <c r="C22" s="26">
        <v>1908000</v>
      </c>
      <c r="D22" s="26">
        <v>3815000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1519000</v>
      </c>
      <c r="C23" s="26">
        <v>1542000</v>
      </c>
      <c r="D23" s="26">
        <v>3061000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1108000</v>
      </c>
      <c r="C24" s="26">
        <v>1208000</v>
      </c>
      <c r="D24" s="26">
        <v>2316000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2193000</v>
      </c>
      <c r="C25" s="26">
        <v>2841000</v>
      </c>
      <c r="D25" s="26">
        <v>5034000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36443000</v>
      </c>
      <c r="C26" s="28">
        <f>SUM(C12:C25)</f>
        <v>36255000</v>
      </c>
      <c r="D26" s="26">
        <v>72698000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17336000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1288.624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11.5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15.2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 t="s">
        <v>117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118</v>
      </c>
      <c r="F67" s="49"/>
      <c r="G67" s="49"/>
    </row>
    <row r="68" spans="1:7" ht="12.75">
      <c r="A68" s="11" t="s">
        <v>119</v>
      </c>
      <c r="F68" s="63"/>
      <c r="G68" s="63"/>
    </row>
    <row r="69" spans="1:7" ht="12.75">
      <c r="A69" s="11" t="s">
        <v>120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121</v>
      </c>
    </row>
    <row r="5" spans="1:4" s="68" customFormat="1" ht="12.75" customHeight="1">
      <c r="A5" s="66" t="s">
        <v>122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123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124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125</v>
      </c>
      <c r="B12" s="43" t="s">
        <v>126</v>
      </c>
      <c r="C12" s="44" t="s">
        <v>127</v>
      </c>
      <c r="D12" s="45"/>
      <c r="E12" s="46"/>
      <c r="F12" s="45"/>
      <c r="G12" s="46"/>
    </row>
    <row r="13" spans="1:7" s="68" customFormat="1" ht="12.75">
      <c r="A13" s="51" t="s">
        <v>128</v>
      </c>
      <c r="B13" s="43" t="s">
        <v>129</v>
      </c>
      <c r="C13" s="44" t="s">
        <v>127</v>
      </c>
      <c r="D13" s="45"/>
      <c r="E13" s="46"/>
      <c r="F13" s="45"/>
      <c r="G13" s="46"/>
    </row>
    <row r="14" spans="1:7" s="68" customFormat="1" ht="12.75">
      <c r="A14" s="51" t="s">
        <v>130</v>
      </c>
      <c r="B14" s="43" t="s">
        <v>131</v>
      </c>
      <c r="C14" s="44" t="s">
        <v>127</v>
      </c>
      <c r="D14" s="45"/>
      <c r="E14" s="46"/>
      <c r="F14" s="45"/>
      <c r="G14" s="46"/>
    </row>
    <row r="15" spans="1:13" s="68" customFormat="1" ht="12.75">
      <c r="A15" s="51" t="s">
        <v>132</v>
      </c>
      <c r="B15" s="43"/>
      <c r="C15" s="44" t="s">
        <v>127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127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127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127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127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98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98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98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98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119</v>
      </c>
    </row>
    <row r="55" s="1" customFormat="1" ht="12.75">
      <c r="A55" s="1" t="s">
        <v>176</v>
      </c>
    </row>
    <row r="56" s="1" customFormat="1" ht="12.75">
      <c r="A56" s="1" t="s">
        <v>120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