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<sst xmlns="http://schemas.openxmlformats.org/spreadsheetml/2006/main" count="553" uniqueCount="357">
  <si>
    <t>PHG Needs Assessment Calculator</t>
  </si>
  <si>
    <t>Panama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</si>
  <si>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</si>
  <si>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</si>
  <si>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</si>
  <si>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</si>
  <si>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</si>
  <si>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</si>
  <si>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</si>
  <si>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</si>
  <si>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</si>
  <si>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</si>
  <si>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</si>
  <si>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</si>
  <si>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</si>
  <si>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</si>
  <si>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</si>
  <si>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</si>
  <si>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</si>
  <si>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</si>
  <si>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</si>
  <si>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</si>
  <si>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</si>
  <si>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</si>
  <si>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</si>
  <si>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</si>
  <si>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</si>
  <si>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</si>
  <si>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</si>
  <si>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</si>
  <si>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</si>
  <si>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</si>
  <si>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</si>
  <si>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</si>
  <si>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</si>
  <si>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</si>
  <si>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</si>
  <si>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</si>
  <si>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</si>
  <si>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</si>
  <si>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</si>
  <si>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</si>
  <si>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</si>
  <si>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</si>
  <si>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</si>
  <si>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</si>
  <si>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</si>
  <si>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</si>
  <si>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</si>
  <si>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</si>
  <si>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</si>
  <si>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</si>
  <si>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</si>
  <si>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</si>
  <si>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</si>
  <si>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</si>
  <si>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</si>
  <si>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</si>
  <si>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</si>
  <si>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</si>
  <si>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</si>
  <si>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</si>
  <si>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</si>
  <si>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</si>
  <si>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</si>
  <si>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</si>
  <si>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</si>
  <si>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</si>
  <si>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</si>
  <si>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</si>
  <si>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</si>
  <si>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</si>
  <si>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</si>
  <si>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</si>
  <si>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</si>
  <si>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</si>
  <si>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</si>
  <si>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</si>
  <si>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10.27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</si>
  <si>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</si>
  <si>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</si>
  <si>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</si>
  <si>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</si>
  <si>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</si>
  <si>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</si>
  <si>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76.13</t>
  </si>
  <si>
    <t xml:space="preserve">% of marriages consanguineous </t>
  </si>
  <si>
    <t>Maternal health</t>
  </si>
  <si>
    <t>Prenatal visits – at least 1 visit (%)</t>
  </si>
  <si>
    <t>95.8</t>
  </si>
  <si>
    <t>Prenatal visits – at least 4 visits (%)</t>
  </si>
  <si>
    <t>−</t>
  </si>
  <si>
    <t>Births attended by skilled health personnel (%)</t>
  </si>
  <si>
    <t>88.5</t>
  </si>
  <si>
    <t>Contraception prevalence rate (%)</t>
  </si>
  <si>
    <t>52.2</t>
  </si>
  <si>
    <t>Unmet need for family planning (%)</t>
  </si>
  <si>
    <t> </t>
  </si>
  <si>
    <t>Total fertility rate</t>
  </si>
  <si>
    <t>2.45</t>
  </si>
  <si>
    <t>% home births</t>
  </si>
  <si>
    <t>% births at health care services</t>
  </si>
  <si>
    <t>88.20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</si>
  <si>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</si>
  <si>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</si>
  <si>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</si>
  <si>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</si>
  <si>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</si>
  <si>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14740</t>
  </si>
  <si>
    <t>% population living on &lt; US$1 per day</t>
  </si>
  <si>
    <t>9.5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</si>
  <si>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</si>
  <si>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</si>
  <si>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</si>
  <si>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</si>
  <si>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</si>
  <si>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</si>
  <si>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</si>
  <si>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</si>
  <si>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</si>
  <si>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</si>
  <si>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</si>
  <si>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</si>
  <si>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</si>
  <si>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</si>
  <si>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1283.8</t>
  </si>
  <si>
    <t>Total expenditure on health as percentage of GDP</t>
  </si>
  <si>
    <t>8.2</t>
  </si>
  <si>
    <t xml:space="preserve">Per capita government expenditure on health (PPP int. $) </t>
  </si>
  <si>
    <t>866.4</t>
  </si>
  <si>
    <t xml:space="preserve">External resources for health as percentage of total expenditure on health </t>
  </si>
  <si>
    <t>0.4</t>
  </si>
  <si>
    <t xml:space="preserve">General government expenditure on health as percentage of total expenditure on health  </t>
  </si>
  <si>
    <t>67.5</t>
  </si>
  <si>
    <t xml:space="preserve">Out-of-pocket expenditure as percentage of private expenditure on health </t>
  </si>
  <si>
    <t>82.5</t>
  </si>
  <si>
    <t xml:space="preserve">Private expenditure on health as percentage of total expenditure on health </t>
  </si>
  <si>
    <t>32.5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</si>
  <si>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</si>
  <si>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</si>
  <si>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</si>
  <si>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</si>
  <si>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8158</t>
  </si>
  <si>
    <t>WHO, 2000</t>
  </si>
  <si>
    <t xml:space="preserve">Nursing and midwifery personnel density (per 10,000 population)  </t>
  </si>
  <si>
    <t>27.7</t>
  </si>
  <si>
    <t>Number of physicians</t>
  </si>
  <si>
    <t>4431</t>
  </si>
  <si>
    <t xml:space="preserve">Physician density (per 10 000 population) </t>
  </si>
  <si>
    <t>15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</si>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</sst>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179371</v>
      </c>
      <c r="C12" s="26">
        <v>171850</v>
      </c>
      <c r="D12" s="26">
        <v>351221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174456</v>
      </c>
      <c r="C13" s="26">
        <v>167253</v>
      </c>
      <c r="D13" s="26">
        <v>341709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168137</v>
      </c>
      <c r="C14" s="26">
        <v>161203</v>
      </c>
      <c r="D14" s="26">
        <v>329340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156928</v>
      </c>
      <c r="C15" s="26">
        <v>150841</v>
      </c>
      <c r="D15" s="26">
        <v>307769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151900</v>
      </c>
      <c r="C16" s="26">
        <v>146900</v>
      </c>
      <c r="D16" s="26">
        <v>298800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140612</v>
      </c>
      <c r="C17" s="26">
        <v>136893</v>
      </c>
      <c r="D17" s="26">
        <v>277505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132845</v>
      </c>
      <c r="C18" s="26">
        <v>130489</v>
      </c>
      <c r="D18" s="26">
        <v>263334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130366</v>
      </c>
      <c r="C19" s="26">
        <v>129389</v>
      </c>
      <c r="D19" s="26">
        <v>259755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118777</v>
      </c>
      <c r="C20" s="26">
        <v>118175</v>
      </c>
      <c r="D20" s="26">
        <v>236952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100644</v>
      </c>
      <c r="C21" s="26">
        <v>101354</v>
      </c>
      <c r="D21" s="26">
        <v>201998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81908</v>
      </c>
      <c r="C22" s="26">
        <v>83630</v>
      </c>
      <c r="D22" s="26">
        <v>165538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66304</v>
      </c>
      <c r="C23" s="26">
        <v>67790</v>
      </c>
      <c r="D23" s="26">
        <v>134094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53121</v>
      </c>
      <c r="C24" s="26">
        <v>53632</v>
      </c>
      <c r="D24" s="26">
        <v>106753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110365</v>
      </c>
      <c r="C25" s="26">
        <v>119350</v>
      </c>
      <c r="D25" s="26">
        <v>229715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1765734</v>
      </c>
      <c r="C26" s="28">
        <f>SUM(C12:C25)</f>
        <v>1738749</v>
      </c>
      <c r="D26" s="26">
        <v>3504483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812687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69.81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16.7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19.5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 t="s">
        <v>116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113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113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113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113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113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113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113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113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143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143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143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143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