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<sst xmlns="http://schemas.openxmlformats.org/spreadsheetml/2006/main" count="550" uniqueCount="354">
  <si>
    <t>PHG Needs Assessment Calculator</t>
  </si>
  <si>
    <t>Eritrea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</si>
  <si>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</si>
  <si>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</si>
  <si>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</si>
  <si>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</si>
  <si>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</si>
  <si>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</si>
  <si>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</si>
  <si>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</si>
  <si>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</si>
  <si>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</si>
  <si>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</si>
  <si>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</si>
  <si>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</si>
  <si>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</si>
  <si>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</si>
  <si>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</si>
  <si>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</si>
  <si>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</si>
  <si>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</si>
  <si>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</si>
  <si>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</si>
  <si>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</si>
  <si>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</si>
  <si>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</si>
  <si>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</si>
  <si>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</si>
  <si>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</si>
  <si>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</si>
  <si>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</si>
  <si>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</si>
  <si>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</si>
  <si>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</si>
  <si>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</si>
  <si>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</si>
  <si>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</si>
  <si>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</si>
  <si>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</si>
  <si>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</si>
  <si>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</si>
  <si>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</si>
  <si>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</si>
  <si>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</si>
  <si>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</si>
  <si>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</si>
  <si>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</si>
  <si>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</si>
  <si>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</si>
  <si>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</si>
  <si>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</si>
  <si>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</si>
  <si>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</si>
  <si>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</si>
  <si>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</si>
  <si>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</si>
  <si>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</si>
  <si>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</si>
  <si>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</si>
  <si>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</si>
  <si>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</si>
  <si>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</si>
  <si>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</si>
  <si>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</t>
  </si>
  <si>
    <t>Source, Year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</si>
  <si>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</si>
  <si>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</si>
  <si>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</si>
  <si>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</si>
  <si>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</si>
  <si>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</si>
  <si>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</si>
  <si>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</si>
  <si>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</si>
  <si>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36</t>
  </si>
  <si>
    <t>Unicef, 2013</t>
  </si>
  <si>
    <t>Still birth rate (SB): Still births (SB) / year / 1000 total births</t>
  </si>
  <si>
    <t>21.20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</si>
  <si>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</si>
  <si>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</si>
  <si>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</si>
  <si>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</si>
  <si>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</si>
  <si>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</si>
  <si>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61.60</t>
  </si>
  <si>
    <t xml:space="preserve">% of marriages consanguineous </t>
  </si>
  <si>
    <t>Maternal health</t>
  </si>
  <si>
    <t>Prenatal visits – at least 1 visit (%)</t>
  </si>
  <si>
    <t>70.3</t>
  </si>
  <si>
    <t>Prenatal visits – at least 4 visits (%)</t>
  </si>
  <si>
    <t>40.9</t>
  </si>
  <si>
    <t>Births attended by skilled health personnel (%)</t>
  </si>
  <si>
    <t>28.3</t>
  </si>
  <si>
    <t>Contraception prevalence rate (%)</t>
  </si>
  <si>
    <t>8.0</t>
  </si>
  <si>
    <t>Unmet need for family planning (%)</t>
  </si>
  <si>
    <t>27</t>
  </si>
  <si>
    <t>WHO, 2002</t>
  </si>
  <si>
    <t>Total fertility rate</t>
  </si>
  <si>
    <t>4.37</t>
  </si>
  <si>
    <t>% home births</t>
  </si>
  <si>
    <t>% births at health care services</t>
  </si>
  <si>
    <t>26.40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</si>
  <si>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</si>
  <si>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</si>
  <si>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</si>
  <si>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</si>
  <si>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</si>
  <si>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580</t>
  </si>
  <si>
    <t>% population living on &lt; US$1 per day</t>
  </si>
  <si>
    <t> 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</si>
  <si>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</si>
  <si>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</si>
  <si>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</si>
  <si>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</si>
  <si>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</si>
  <si>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</si>
  <si>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</si>
  <si>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</si>
  <si>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</si>
  <si>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</si>
  <si>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</t>
  </si>
  <si>
    <t>WHO 2011</t>
  </si>
  <si>
    <t>Total expenditure on health as percentage of GDP</t>
  </si>
  <si>
    <t>2.6</t>
  </si>
  <si>
    <t xml:space="preserve">Per capita government expenditure on health (PPP int. $) </t>
  </si>
  <si>
    <t>8.3</t>
  </si>
  <si>
    <t xml:space="preserve">External resources for health as percentage of total expenditure on health </t>
  </si>
  <si>
    <t>69.1</t>
  </si>
  <si>
    <t xml:space="preserve">General government expenditure on health as percentage of total expenditure on health  </t>
  </si>
  <si>
    <t>48.8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</si>
  <si>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</si>
  <si>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</si>
  <si>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</si>
  <si>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51.2</t>
  </si>
  <si>
    <t xml:space="preserve">General government expenditure on health as percentage of total government expenditure </t>
  </si>
  <si>
    <t>3.6</t>
  </si>
  <si>
    <t>Health Workforce</t>
  </si>
  <si>
    <t>Number of nursing and midwifery personnel</t>
  </si>
  <si>
    <t>2505</t>
  </si>
  <si>
    <t>WHO, 2004</t>
  </si>
  <si>
    <t xml:space="preserve">Nursing and midwifery personnel density (per 10,000 population)  </t>
  </si>
  <si>
    <t>5.8</t>
  </si>
  <si>
    <t>Number of physicians</t>
  </si>
  <si>
    <t>215</t>
  </si>
  <si>
    <t xml:space="preserve">Physician density (per 10 000 population) </t>
  </si>
  <si>
    <t>0.5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</si>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</sst>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/>
      <c r="C12" s="26"/>
      <c r="D12" s="26"/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/>
      <c r="C13" s="26"/>
      <c r="D13" s="26"/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/>
      <c r="C14" s="26"/>
      <c r="D14" s="26"/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/>
      <c r="C15" s="26"/>
      <c r="D15" s="26"/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/>
      <c r="C16" s="26"/>
      <c r="D16" s="26"/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/>
      <c r="C17" s="26"/>
      <c r="D17" s="26"/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/>
      <c r="C18" s="26"/>
      <c r="D18" s="26"/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/>
      <c r="C19" s="26"/>
      <c r="D19" s="26"/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/>
      <c r="C20" s="26"/>
      <c r="D20" s="26"/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/>
      <c r="C21" s="26"/>
      <c r="D21" s="26"/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/>
      <c r="C22" s="26"/>
      <c r="D22" s="26"/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/>
      <c r="C23" s="26"/>
      <c r="D23" s="26"/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/>
      <c r="C24" s="26"/>
      <c r="D24" s="26"/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/>
      <c r="C25" s="26"/>
      <c r="D25" s="26"/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0</v>
      </c>
      <c r="C26" s="28">
        <f>SUM(C12:C25)</f>
        <v>0</v>
      </c>
      <c r="D26" s="26"/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>
      <c r="A29" s="34" t="s">
        <v>64</v>
      </c>
      <c r="B29" s="35"/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65</v>
      </c>
      <c r="B31" s="16"/>
      <c r="C31" s="16"/>
    </row>
    <row r="32" spans="1:4" s="11" customFormat="1" ht="12.75">
      <c r="A32" s="24" t="s">
        <v>66</v>
      </c>
      <c r="B32" s="24" t="s">
        <v>67</v>
      </c>
      <c r="C32" s="24" t="s">
        <v>68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69</v>
      </c>
      <c r="B38" s="41" t="s">
        <v>70</v>
      </c>
      <c r="C38" s="41" t="s">
        <v>64</v>
      </c>
      <c r="D38" s="41" t="s">
        <v>71</v>
      </c>
      <c r="E38" s="41" t="s">
        <v>64</v>
      </c>
      <c r="F38" s="41" t="s">
        <v>72</v>
      </c>
      <c r="G38" s="41" t="s">
        <v>64</v>
      </c>
    </row>
    <row r="39" spans="1:7" s="47" customFormat="1" ht="12.75">
      <c r="A39" s="42" t="s">
        <v>73</v>
      </c>
      <c r="B39" s="43" t="s">
        <v>74</v>
      </c>
      <c r="C39" s="44" t="s">
        <v>75</v>
      </c>
      <c r="D39" s="45"/>
      <c r="E39" s="46"/>
      <c r="F39" s="45"/>
      <c r="G39" s="46"/>
    </row>
    <row r="40" spans="1:7" s="47" customFormat="1" ht="12.75">
      <c r="A40" s="16" t="s">
        <v>76</v>
      </c>
      <c r="B40" s="43" t="s">
        <v>77</v>
      </c>
      <c r="C40" s="44" t="s">
        <v>78</v>
      </c>
      <c r="D40" s="45"/>
      <c r="E40" s="46"/>
      <c r="F40" s="45"/>
      <c r="G40" s="46"/>
    </row>
    <row r="41" spans="1:7" s="47" customFormat="1" ht="12.75">
      <c r="A41" s="42" t="s">
        <v>79</v>
      </c>
      <c r="B41" s="43">
        <v>192.717</v>
      </c>
      <c r="C41" s="44" t="s">
        <v>75</v>
      </c>
      <c r="D41" s="45"/>
      <c r="E41" s="46"/>
      <c r="F41" s="45"/>
      <c r="G41" s="46"/>
    </row>
    <row r="42" spans="1:7" s="47" customFormat="1" ht="12.75">
      <c r="A42" s="25" t="s">
        <v>80</v>
      </c>
      <c r="B42" s="43">
        <v>46.3</v>
      </c>
      <c r="C42" s="44" t="s">
        <v>75</v>
      </c>
      <c r="D42" s="45"/>
      <c r="E42" s="46"/>
      <c r="F42" s="45"/>
      <c r="G42" s="46"/>
    </row>
    <row r="43" spans="1:7" s="47" customFormat="1" ht="12.75">
      <c r="A43" s="42" t="s">
        <v>81</v>
      </c>
      <c r="B43" s="43">
        <v>67.8</v>
      </c>
      <c r="C43" s="44" t="s">
        <v>75</v>
      </c>
      <c r="D43" s="45"/>
      <c r="E43" s="46"/>
      <c r="F43" s="45"/>
      <c r="G43" s="46"/>
    </row>
    <row r="44" spans="1:7" s="47" customFormat="1" ht="12.75">
      <c r="A44" s="42" t="s">
        <v>82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83</v>
      </c>
      <c r="B45" s="43" t="s">
        <v>84</v>
      </c>
      <c r="C45" s="44" t="s">
        <v>75</v>
      </c>
      <c r="D45" s="45"/>
      <c r="E45" s="46"/>
      <c r="F45" s="45"/>
      <c r="G45" s="46"/>
    </row>
    <row r="46" spans="1:7" s="47" customFormat="1" ht="12.75">
      <c r="A46" s="42" t="s">
        <v>85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86</v>
      </c>
      <c r="B48" s="41" t="s">
        <v>70</v>
      </c>
      <c r="C48" s="41" t="s">
        <v>64</v>
      </c>
      <c r="D48" s="41" t="s">
        <v>71</v>
      </c>
      <c r="E48" s="41" t="s">
        <v>64</v>
      </c>
      <c r="F48" s="41" t="s">
        <v>72</v>
      </c>
      <c r="G48" s="41" t="s">
        <v>64</v>
      </c>
    </row>
    <row r="49" spans="1:7" s="47" customFormat="1" ht="12.75">
      <c r="A49" s="25" t="s">
        <v>87</v>
      </c>
      <c r="B49" s="43" t="s">
        <v>88</v>
      </c>
      <c r="C49" s="44" t="s">
        <v>75</v>
      </c>
      <c r="D49" s="45"/>
      <c r="E49" s="46"/>
      <c r="F49" s="45"/>
      <c r="G49" s="46"/>
    </row>
    <row r="50" spans="1:7" s="47" customFormat="1" ht="12.75">
      <c r="A50" s="25" t="s">
        <v>89</v>
      </c>
      <c r="B50" s="43" t="s">
        <v>90</v>
      </c>
      <c r="C50" s="44" t="s">
        <v>75</v>
      </c>
      <c r="D50" s="45"/>
      <c r="E50" s="46"/>
      <c r="F50" s="45"/>
      <c r="G50" s="46"/>
    </row>
    <row r="51" spans="1:7" s="47" customFormat="1" ht="12.75">
      <c r="A51" s="25" t="s">
        <v>91</v>
      </c>
      <c r="B51" s="43" t="s">
        <v>92</v>
      </c>
      <c r="C51" s="44" t="s">
        <v>75</v>
      </c>
      <c r="D51" s="45"/>
      <c r="E51" s="46"/>
      <c r="F51" s="45"/>
      <c r="G51" s="46"/>
    </row>
    <row r="52" spans="1:7" s="47" customFormat="1" ht="12.75">
      <c r="A52" s="42" t="s">
        <v>93</v>
      </c>
      <c r="B52" s="43" t="s">
        <v>94</v>
      </c>
      <c r="C52" s="44" t="s">
        <v>75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 t="s">
        <v>97</v>
      </c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75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75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70</v>
      </c>
      <c r="C57" s="41" t="s">
        <v>64</v>
      </c>
      <c r="D57" s="41" t="s">
        <v>71</v>
      </c>
      <c r="E57" s="41" t="s">
        <v>64</v>
      </c>
      <c r="F57" s="41" t="s">
        <v>72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70</v>
      </c>
      <c r="C61" s="59" t="s">
        <v>64</v>
      </c>
      <c r="D61" s="41" t="s">
        <v>71</v>
      </c>
      <c r="E61" s="41" t="s">
        <v>64</v>
      </c>
      <c r="F61" s="41" t="s">
        <v>72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75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75</v>
      </c>
      <c r="D63" s="45"/>
      <c r="E63" s="46"/>
      <c r="F63" s="45"/>
      <c r="G63" s="46"/>
    </row>
    <row r="64" spans="1:7" s="11" customFormat="1" ht="12.75">
      <c r="A64" s="42" t="s">
        <v>111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110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113</v>
      </c>
      <c r="F67" s="49"/>
      <c r="G67" s="49"/>
    </row>
    <row r="68" spans="1:7" ht="12.75">
      <c r="A68" s="11" t="s">
        <v>114</v>
      </c>
      <c r="F68" s="63"/>
      <c r="G68" s="63"/>
    </row>
    <row r="69" spans="1:7" ht="12.75">
      <c r="A69" s="11" t="s">
        <v>115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116</v>
      </c>
    </row>
    <row r="5" spans="1:4" s="68" customFormat="1" ht="12.75" customHeight="1">
      <c r="A5" s="66" t="s">
        <v>117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118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119</v>
      </c>
      <c r="B11" s="59" t="s">
        <v>70</v>
      </c>
      <c r="C11" s="59" t="s">
        <v>64</v>
      </c>
      <c r="D11" s="59" t="s">
        <v>71</v>
      </c>
      <c r="E11" s="59" t="s">
        <v>64</v>
      </c>
      <c r="F11" s="59" t="s">
        <v>72</v>
      </c>
      <c r="G11" s="59" t="s">
        <v>64</v>
      </c>
    </row>
    <row r="12" spans="1:7" s="68" customFormat="1" ht="12.75">
      <c r="A12" s="51" t="s">
        <v>120</v>
      </c>
      <c r="B12" s="43" t="s">
        <v>121</v>
      </c>
      <c r="C12" s="44" t="s">
        <v>122</v>
      </c>
      <c r="D12" s="45"/>
      <c r="E12" s="46"/>
      <c r="F12" s="45"/>
      <c r="G12" s="46"/>
    </row>
    <row r="13" spans="1:7" s="68" customFormat="1" ht="12.75">
      <c r="A13" s="51" t="s">
        <v>123</v>
      </c>
      <c r="B13" s="43" t="s">
        <v>124</v>
      </c>
      <c r="C13" s="44" t="s">
        <v>122</v>
      </c>
      <c r="D13" s="45"/>
      <c r="E13" s="46"/>
      <c r="F13" s="45"/>
      <c r="G13" s="46"/>
    </row>
    <row r="14" spans="1:7" s="68" customFormat="1" ht="12.75">
      <c r="A14" s="51" t="s">
        <v>125</v>
      </c>
      <c r="B14" s="43" t="s">
        <v>126</v>
      </c>
      <c r="C14" s="44" t="s">
        <v>122</v>
      </c>
      <c r="D14" s="45"/>
      <c r="E14" s="46"/>
      <c r="F14" s="45"/>
      <c r="G14" s="46"/>
    </row>
    <row r="15" spans="1:13" s="68" customFormat="1" ht="12.75">
      <c r="A15" s="51" t="s">
        <v>127</v>
      </c>
      <c r="B15" s="43" t="s">
        <v>128</v>
      </c>
      <c r="C15" s="44" t="s">
        <v>122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122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122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122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122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70</v>
      </c>
      <c r="C21" s="59" t="s">
        <v>64</v>
      </c>
      <c r="D21" s="59" t="s">
        <v>71</v>
      </c>
      <c r="E21" s="59" t="s">
        <v>64</v>
      </c>
      <c r="F21" s="59" t="s">
        <v>72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70</v>
      </c>
      <c r="C41" s="59" t="s">
        <v>64</v>
      </c>
      <c r="D41" s="59" t="s">
        <v>71</v>
      </c>
      <c r="E41" s="59" t="s">
        <v>64</v>
      </c>
      <c r="F41" s="59" t="s">
        <v>72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114</v>
      </c>
    </row>
    <row r="55" s="1" customFormat="1" ht="12.75">
      <c r="A55" s="1" t="s">
        <v>173</v>
      </c>
    </row>
    <row r="56" s="1" customFormat="1" ht="12.75">
      <c r="A56" s="1" t="s">
        <v>115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