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<sst xmlns="http://schemas.openxmlformats.org/spreadsheetml/2006/main" count="552" uniqueCount="356">
  <si>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</si>
  <si>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Canada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</si>
  <si>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</si>
  <si>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</si>
  <si>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</si>
  <si>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</si>
  <si>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</si>
  <si>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</si>
  <si>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</si>
  <si>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</si>
  <si>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</si>
  <si>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</si>
  <si>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</si>
  <si>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</si>
  <si>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</si>
  <si>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</si>
  <si>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</si>
  <si>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</si>
  <si>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</si>
  <si>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</si>
  <si>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</si>
  <si>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</si>
  <si>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</si>
  <si>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</si>
  <si>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</si>
  <si>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</si>
  <si>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</si>
  <si>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</si>
  <si>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</si>
  <si>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</si>
  <si>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</si>
  <si>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</si>
  <si>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</si>
  <si>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</si>
  <si>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</si>
  <si>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</si>
  <si>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</si>
  <si>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</si>
  <si>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</si>
  <si>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</si>
  <si>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</si>
  <si>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</si>
  <si>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</si>
  <si>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</si>
  <si>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</si>
  <si>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</si>
  <si>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</si>
  <si>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</si>
  <si>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</si>
  <si>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</si>
  <si>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</si>
  <si>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</si>
  <si>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</si>
  <si>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</si>
  <si>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</si>
  <si>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</si>
  <si>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</si>
  <si>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</si>
  <si>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</si>
  <si>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</si>
  <si>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</si>
  <si>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</si>
  <si>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</si>
  <si>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</si>
  <si>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</si>
  <si>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</si>
  <si>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</si>
  <si>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</si>
  <si>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</si>
  <si>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</si>
  <si>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</si>
  <si>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</si>
  <si>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</si>
  <si>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</si>
  <si>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</si>
  <si>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</si>
  <si>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</si>
  <si>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</si>
  <si>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3.28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</si>
  <si>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</si>
  <si>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</si>
  <si>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</si>
  <si>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</si>
  <si>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</si>
  <si>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</si>
  <si>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81.01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</si>
  <si>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</si>
  <si>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</si>
  <si>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</si>
  <si>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</si>
  <si>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</si>
  <si>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99.0</t>
  </si>
  <si>
    <t>Births attended by skilled health personnel (%)</t>
  </si>
  <si>
    <t>100</t>
  </si>
  <si>
    <t>Contraception prevalence rate (%)</t>
  </si>
  <si>
    <t>74.0</t>
  </si>
  <si>
    <t>Unmet need for family planning (%)</t>
  </si>
  <si>
    <t> </t>
  </si>
  <si>
    <t>Total fertility rate</t>
  </si>
  <si>
    <t>1.69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</si>
  <si>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</si>
  <si>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</si>
  <si>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</si>
  <si>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</si>
  <si>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</si>
  <si>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</si>
  <si>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</si>
  <si>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</si>
  <si>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39830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</si>
  <si>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</si>
  <si>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</si>
  <si>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</si>
  <si>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</si>
  <si>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</si>
  <si>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</si>
  <si>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</si>
  <si>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</si>
  <si>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</si>
  <si>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</si>
  <si>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</si>
  <si>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</si>
  <si>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</si>
  <si>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</si>
  <si>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</si>
  <si>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4520</t>
  </si>
  <si>
    <t>WHO 2011</t>
  </si>
  <si>
    <t>Total expenditure on health as percentage of GDP</t>
  </si>
  <si>
    <t>11.2</t>
  </si>
  <si>
    <t xml:space="preserve">Per capita government expenditure on health (PPP int. $) </t>
  </si>
  <si>
    <t>3182.6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</si>
  <si>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</si>
  <si>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</si>
  <si>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70.4</t>
  </si>
  <si>
    <t xml:space="preserve">Out-of-pocket expenditure as percentage of private expenditure on health </t>
  </si>
  <si>
    <t>48.6</t>
  </si>
  <si>
    <t xml:space="preserve">Private expenditure on health as percentage of total expenditure on health </t>
  </si>
  <si>
    <t>29.6</t>
  </si>
  <si>
    <t xml:space="preserve">General government expenditure on health as percentage of total government expenditure </t>
  </si>
  <si>
    <t>17.9</t>
  </si>
  <si>
    <t>Health Workforce</t>
  </si>
  <si>
    <t>Number of nursing and midwifery personnel</t>
  </si>
  <si>
    <t>327224</t>
  </si>
  <si>
    <t>WHO, 2006</t>
  </si>
  <si>
    <t xml:space="preserve">Nursing and midwifery personnel density (per 10,000 population)  </t>
  </si>
  <si>
    <t>100.5</t>
  </si>
  <si>
    <t>Number of physicians</t>
  </si>
  <si>
    <t>62307</t>
  </si>
  <si>
    <t xml:space="preserve">Physician density (per 10 000 population) </t>
  </si>
  <si>
    <t>19.132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</si>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</sst>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982889</v>
      </c>
      <c r="C12" s="26">
        <v>938314</v>
      </c>
      <c r="D12" s="26">
        <v>1921203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938803</v>
      </c>
      <c r="C13" s="26">
        <v>885180</v>
      </c>
      <c r="D13" s="26">
        <v>1823983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975748</v>
      </c>
      <c r="C14" s="26">
        <v>923913</v>
      </c>
      <c r="D14" s="26">
        <v>1899661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1123767</v>
      </c>
      <c r="C15" s="26">
        <v>1072670</v>
      </c>
      <c r="D15" s="26">
        <v>2196437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1234223</v>
      </c>
      <c r="C16" s="26">
        <v>1168011</v>
      </c>
      <c r="D16" s="26">
        <v>2402234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1227544</v>
      </c>
      <c r="C17" s="26">
        <v>1191736</v>
      </c>
      <c r="D17" s="26">
        <v>2419280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1173463</v>
      </c>
      <c r="C18" s="26">
        <v>1174623</v>
      </c>
      <c r="D18" s="26">
        <v>2348086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1149025</v>
      </c>
      <c r="C19" s="26">
        <v>1141371</v>
      </c>
      <c r="D19" s="26">
        <v>2290396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1206180</v>
      </c>
      <c r="C20" s="26">
        <v>1190546</v>
      </c>
      <c r="D20" s="26">
        <v>2396726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1384979</v>
      </c>
      <c r="C21" s="26">
        <v>1365706</v>
      </c>
      <c r="D21" s="26">
        <v>2750685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1333326</v>
      </c>
      <c r="C22" s="26">
        <v>1334843</v>
      </c>
      <c r="D22" s="26">
        <v>2668169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1161120</v>
      </c>
      <c r="C23" s="26">
        <v>1193071</v>
      </c>
      <c r="D23" s="26">
        <v>2354191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998378</v>
      </c>
      <c r="C24" s="26">
        <v>1039912</v>
      </c>
      <c r="D24" s="26">
        <v>2038290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2214653</v>
      </c>
      <c r="C25" s="26">
        <v>2758785</v>
      </c>
      <c r="D25" s="26">
        <v>4973438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17104098</v>
      </c>
      <c r="C26" s="28">
        <f>SUM(C12:C25)</f>
        <v>17378681</v>
      </c>
      <c r="D26" s="26">
        <v>34482779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6938957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387.636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/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