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<sst xmlns="http://schemas.openxmlformats.org/spreadsheetml/2006/main" count="584" uniqueCount="370">
  <si>
    <t>PHG Needs Assessment Calculator</t>
  </si>
  <si>
    <t>Moldova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</si>
  <si>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</si>
  <si>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</si>
  <si>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</si>
  <si>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</si>
  <si>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</si>
  <si>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</si>
  <si>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</si>
  <si>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</si>
  <si>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</si>
  <si>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</si>
  <si>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</si>
  <si>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</si>
  <si>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</si>
  <si>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</si>
  <si>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</si>
  <si>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</si>
  <si>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</si>
  <si>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</si>
  <si>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</si>
  <si>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</si>
  <si>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</si>
  <si>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</si>
  <si>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</si>
  <si>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</si>
  <si>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</si>
  <si>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</si>
  <si>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</si>
  <si>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</si>
  <si>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</si>
  <si>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</si>
  <si>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</si>
  <si>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</si>
  <si>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</si>
  <si>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</si>
  <si>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</si>
  <si>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</si>
  <si>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</si>
  <si>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</si>
  <si>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</si>
  <si>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</si>
  <si>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</si>
  <si>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</si>
  <si>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</si>
  <si>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</si>
  <si>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</si>
  <si>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</si>
  <si>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</si>
  <si>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</si>
  <si>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</si>
  <si>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</si>
  <si>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</si>
  <si>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</si>
  <si>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</si>
  <si>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</si>
  <si>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</si>
  <si>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</si>
  <si>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</si>
  <si>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</si>
  <si>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</si>
  <si>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</si>
  <si>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</si>
  <si>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</si>
  <si>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</si>
  <si>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</si>
  <si>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</si>
  <si>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</si>
  <si>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</si>
  <si>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</si>
  <si>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</si>
  <si>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</si>
  <si>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</si>
  <si>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</si>
  <si>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9.21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</si>
  <si>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</si>
  <si>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</si>
  <si>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</si>
  <si>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</si>
  <si>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</si>
  <si>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</si>
  <si>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69.32</t>
  </si>
  <si>
    <t xml:space="preserve">% of marriages consanguineous </t>
  </si>
  <si>
    <t>Maternal health</t>
  </si>
  <si>
    <t>Prenatal visits – at least 1 visit (%)</t>
  </si>
  <si>
    <t>98.0</t>
  </si>
  <si>
    <t>Prenatal visits – at least 4 visits (%)</t>
  </si>
  <si>
    <t>88.8</t>
  </si>
  <si>
    <t>Births attended by skilled health personnel (%)</t>
  </si>
  <si>
    <t>99.5</t>
  </si>
  <si>
    <t>Contraception prevalence rate (%)</t>
  </si>
  <si>
    <t>67.8</t>
  </si>
  <si>
    <t>Unmet need for family planning (%)</t>
  </si>
  <si>
    <t>6.7</t>
  </si>
  <si>
    <t>WHO, 2005</t>
  </si>
  <si>
    <t>Total fertility rate</t>
  </si>
  <si>
    <t>1.47</t>
  </si>
  <si>
    <t>% home births</t>
  </si>
  <si>
    <t>% births at health care services</t>
  </si>
  <si>
    <t>99.30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</si>
  <si>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</si>
  <si>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</si>
  <si>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</si>
  <si>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</si>
  <si>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</si>
  <si>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3670</t>
  </si>
  <si>
    <t>% population living on &lt; US$1 per day</t>
  </si>
  <si>
    <t>8.1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</si>
  <si>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</si>
  <si>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</si>
  <si>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</si>
  <si>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</si>
  <si>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</si>
  <si>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</si>
  <si>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</si>
  <si>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</si>
  <si>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</si>
  <si>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</si>
  <si>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</si>
  <si>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</si>
  <si>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</si>
  <si>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385.5</t>
  </si>
  <si>
    <t>Total expenditure on health as percentage of GDP</t>
  </si>
  <si>
    <t>11.4</t>
  </si>
  <si>
    <t xml:space="preserve">Per capita government expenditure on health (PPP int. $) </t>
  </si>
  <si>
    <t>175.8</t>
  </si>
  <si>
    <t xml:space="preserve">External resources for health as percentage of total expenditure on health </t>
  </si>
  <si>
    <t>9.6</t>
  </si>
  <si>
    <t xml:space="preserve">General government expenditure on health as percentage of total expenditure on health  </t>
  </si>
  <si>
    <t>45.6</t>
  </si>
  <si>
    <t xml:space="preserve">Out-of-pocket expenditure as percentage of private expenditure on health </t>
  </si>
  <si>
    <t>82.6</t>
  </si>
  <si>
    <t xml:space="preserve">Private expenditure on health as percentage of total expenditure on health </t>
  </si>
  <si>
    <t>54.4</t>
  </si>
  <si>
    <t xml:space="preserve">General government expenditure on health as percentage of total government expenditure </t>
  </si>
  <si>
    <t>13.3</t>
  </si>
  <si>
    <t>Health Workforce</t>
  </si>
  <si>
    <t>Number of nursing and midwifery personnel</t>
  </si>
  <si>
    <t>27815</t>
  </si>
  <si>
    <t>WHO, 2007</t>
  </si>
  <si>
    <t xml:space="preserve">Nursing and midwifery personnel density (per 10,000 population)  </t>
  </si>
  <si>
    <t>66.5</t>
  </si>
  <si>
    <t>Number of physicians</t>
  </si>
  <si>
    <t>11167</t>
  </si>
  <si>
    <t xml:space="preserve">Physician density (per 10 000 population) </t>
  </si>
  <si>
    <t>26.68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</si>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</sst>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98075</v>
      </c>
      <c r="C12" s="31">
        <v>92522</v>
      </c>
      <c r="D12" s="31">
        <v>190597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95510</v>
      </c>
      <c r="C13" s="31">
        <v>89924</v>
      </c>
      <c r="D13" s="31">
        <v>185434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112127</v>
      </c>
      <c r="C14" s="31">
        <v>107338</v>
      </c>
      <c r="D14" s="31">
        <v>219465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150928</v>
      </c>
      <c r="C15" s="31">
        <v>145593</v>
      </c>
      <c r="D15" s="31">
        <v>296521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181847</v>
      </c>
      <c r="C16" s="31">
        <v>176158</v>
      </c>
      <c r="D16" s="31">
        <v>358005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160613</v>
      </c>
      <c r="C17" s="31">
        <v>155242</v>
      </c>
      <c r="D17" s="31">
        <v>315855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135754</v>
      </c>
      <c r="C18" s="31">
        <v>134870</v>
      </c>
      <c r="D18" s="31">
        <v>270624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117562</v>
      </c>
      <c r="C19" s="31">
        <v>121188</v>
      </c>
      <c r="D19" s="31">
        <v>238750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109695</v>
      </c>
      <c r="C20" s="31">
        <v>116867</v>
      </c>
      <c r="D20" s="31">
        <v>226562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127113</v>
      </c>
      <c r="C21" s="31">
        <v>140707</v>
      </c>
      <c r="D21" s="31">
        <v>267820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123198</v>
      </c>
      <c r="C22" s="31">
        <v>141532</v>
      </c>
      <c r="D22" s="31">
        <v>264730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103845</v>
      </c>
      <c r="C23" s="31">
        <v>125109</v>
      </c>
      <c r="D23" s="31">
        <v>228954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61953</v>
      </c>
      <c r="C24" s="31">
        <v>77624</v>
      </c>
      <c r="D24" s="31">
        <v>139577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135267</v>
      </c>
      <c r="C25" s="31">
        <v>225534</v>
      </c>
      <c r="D25" s="31">
        <v>360801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1713487</v>
      </c>
      <c r="C26" s="33">
        <f>SUM(C12:C25)</f>
        <v>1850208</v>
      </c>
      <c r="D26" s="31">
        <v>3563695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849918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43.549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13.8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16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110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110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110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 t="s">
        <v>127</v>
      </c>
      <c r="C15" s="81" t="s">
        <v>110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110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110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110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110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139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139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139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139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172</v>
      </c>
    </row>
    <row r="56" s="3" customFormat="1" ht="12.75">
      <c r="A56" s="3" t="s">
        <v>115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