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<sst xmlns="http://schemas.openxmlformats.org/spreadsheetml/2006/main" count="581" uniqueCount="366">
  <si>
    <t>PHG Needs Assessment Calculator</t>
  </si>
  <si>
    <t>Lithuania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</si>
  <si>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</si>
  <si>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</si>
  <si>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</si>
  <si>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</si>
  <si>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</si>
  <si>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</si>
  <si>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</si>
  <si>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</si>
  <si>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</si>
  <si>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</si>
  <si>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</si>
  <si>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</si>
  <si>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</si>
  <si>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</si>
  <si>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</si>
  <si>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</si>
  <si>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</si>
  <si>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</si>
  <si>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</si>
  <si>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</si>
  <si>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</si>
  <si>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</si>
  <si>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</si>
  <si>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</si>
  <si>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</si>
  <si>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</si>
  <si>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</si>
  <si>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</si>
  <si>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</si>
  <si>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</si>
  <si>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</si>
  <si>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</si>
  <si>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</si>
  <si>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</si>
  <si>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</si>
  <si>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</si>
  <si>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</si>
  <si>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</si>
  <si>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</si>
  <si>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</si>
  <si>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</si>
  <si>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</si>
  <si>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</si>
  <si>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</si>
  <si>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</si>
  <si>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</si>
  <si>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</si>
  <si>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</si>
  <si>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</si>
  <si>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</si>
  <si>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</si>
  <si>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</si>
  <si>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</si>
  <si>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</si>
  <si>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</si>
  <si>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</si>
  <si>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</si>
  <si>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</si>
  <si>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</si>
  <si>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</si>
  <si>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</si>
  <si>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</si>
  <si>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</si>
  <si>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</si>
  <si>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</si>
  <si>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</si>
  <si>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</si>
  <si>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</si>
  <si>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</si>
  <si>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</si>
  <si>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</si>
  <si>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</si>
  <si>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4.10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</si>
  <si>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</si>
  <si>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</si>
  <si>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</si>
  <si>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</si>
  <si>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</si>
  <si>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</si>
  <si>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72.23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</si>
  <si>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</si>
  <si>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</si>
  <si>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</si>
  <si>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</si>
  <si>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</si>
  <si>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</si>
  <si>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</si>
  <si>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</si>
  <si>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</si>
  <si>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</si>
  <si>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</si>
  <si>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</si>
  <si>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1.47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</si>
  <si>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</si>
  <si>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</si>
  <si>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</si>
  <si>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</si>
  <si>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</si>
  <si>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</si>
  <si>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</si>
  <si>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19690</t>
  </si>
  <si>
    <t>% population living on &lt; US$1 per day</t>
  </si>
  <si>
    <t>&lt;2.0</t>
  </si>
  <si>
    <t>Birth registration coverage (%)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</si>
  <si>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</si>
  <si>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</si>
  <si>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</si>
  <si>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</si>
  <si>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</si>
  <si>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</si>
  <si>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</si>
  <si>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</si>
  <si>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</si>
  <si>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</si>
  <si>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1337</t>
  </si>
  <si>
    <t>WHO 2011</t>
  </si>
  <si>
    <t>Total expenditure on health as percentage of GDP</t>
  </si>
  <si>
    <t>6.6</t>
  </si>
  <si>
    <t xml:space="preserve">Per capita government expenditure on health (PPP int. $) </t>
  </si>
  <si>
    <t>953.9</t>
  </si>
  <si>
    <t xml:space="preserve">External resources for health as percentage of total expenditure on health </t>
  </si>
  <si>
    <t>1.3</t>
  </si>
  <si>
    <t xml:space="preserve">General government expenditure on health as percentage of total expenditure on health  </t>
  </si>
  <si>
    <t>71.3</t>
  </si>
  <si>
    <t xml:space="preserve">Out-of-pocket expenditure as percentage of private expenditure on health </t>
  </si>
  <si>
    <t>97.4</t>
  </si>
  <si>
    <t xml:space="preserve">Private expenditure on health as percentage of total expenditure on health </t>
  </si>
  <si>
    <t>28.7</t>
  </si>
  <si>
    <t xml:space="preserve">General government expenditure on health as percentage of total government expenditure </t>
  </si>
  <si>
    <t>12.6</t>
  </si>
  <si>
    <t>Health Workforce</t>
  </si>
  <si>
    <t>Number of nursing and midwifery personnel</t>
  </si>
  <si>
    <t>24813</t>
  </si>
  <si>
    <t>WHO, 2008</t>
  </si>
  <si>
    <t xml:space="preserve">Nursing and midwifery personnel density (per 10,000 population)  </t>
  </si>
  <si>
    <t>73.2</t>
  </si>
  <si>
    <t>Number of physicians</t>
  </si>
  <si>
    <t>12413</t>
  </si>
  <si>
    <t xml:space="preserve">Physician density (per 10 000 population) </t>
  </si>
  <si>
    <t>36.64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</si>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</sst>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84750</v>
      </c>
      <c r="C12" s="31">
        <v>80949</v>
      </c>
      <c r="D12" s="31">
        <v>165699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76712</v>
      </c>
      <c r="C13" s="31">
        <v>72853</v>
      </c>
      <c r="D13" s="31">
        <v>149565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91644</v>
      </c>
      <c r="C14" s="31">
        <v>86689</v>
      </c>
      <c r="D14" s="31">
        <v>178333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118623</v>
      </c>
      <c r="C15" s="31">
        <v>113451</v>
      </c>
      <c r="D15" s="31">
        <v>232074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133182</v>
      </c>
      <c r="C16" s="31">
        <v>127309</v>
      </c>
      <c r="D16" s="31">
        <v>260491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121939</v>
      </c>
      <c r="C17" s="31">
        <v>115975</v>
      </c>
      <c r="D17" s="31">
        <v>237914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107082</v>
      </c>
      <c r="C18" s="31">
        <v>105113</v>
      </c>
      <c r="D18" s="31">
        <v>212195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111838</v>
      </c>
      <c r="C19" s="31">
        <v>115139</v>
      </c>
      <c r="D19" s="31">
        <v>226977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116057</v>
      </c>
      <c r="C20" s="31">
        <v>123204</v>
      </c>
      <c r="D20" s="31">
        <v>239261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122560</v>
      </c>
      <c r="C21" s="31">
        <v>133388</v>
      </c>
      <c r="D21" s="31">
        <v>255948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109092</v>
      </c>
      <c r="C22" s="31">
        <v>127714</v>
      </c>
      <c r="D22" s="31">
        <v>236806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85512</v>
      </c>
      <c r="C23" s="31">
        <v>106891</v>
      </c>
      <c r="D23" s="31">
        <v>192403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68120</v>
      </c>
      <c r="C24" s="31">
        <v>95950</v>
      </c>
      <c r="D24" s="31">
        <v>164070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180399</v>
      </c>
      <c r="C25" s="31">
        <v>354685</v>
      </c>
      <c r="D25" s="31">
        <v>535084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1527510</v>
      </c>
      <c r="C26" s="33">
        <f>SUM(C12:C25)</f>
        <v>1759310</v>
      </c>
      <c r="D26" s="31">
        <v>3286820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700191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35.239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5.7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93</v>
      </c>
      <c r="B54" s="51" t="s">
        <v>94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104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108</v>
      </c>
      <c r="F67" s="53"/>
      <c r="G67" s="53"/>
    </row>
    <row r="68" spans="1:7" ht="12.75">
      <c r="A68" s="12" t="s">
        <v>109</v>
      </c>
      <c r="F68" s="72"/>
      <c r="G68" s="72"/>
    </row>
    <row r="69" spans="1:7" ht="12.7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12.75" customHeight="1">
      <c r="A5" s="74" t="s">
        <v>112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113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115</v>
      </c>
      <c r="B12" s="80" t="s">
        <v>116</v>
      </c>
      <c r="C12" s="81" t="s">
        <v>117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117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117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 t="s">
        <v>123</v>
      </c>
      <c r="C15" s="81" t="s">
        <v>117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117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117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117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117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168</v>
      </c>
    </row>
    <row r="56" s="3" customFormat="1" ht="12.75">
      <c r="A56" s="3" t="s">
        <v>110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