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<sst xmlns="http://schemas.openxmlformats.org/spreadsheetml/2006/main" count="465" uniqueCount="270">
  <si>
    <t>PHG Needs Assessment Calculator</t>
  </si>
  <si>
    <t>Eritrea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</si>
  <si>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</si>
  <si>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</si>
  <si>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</si>
  <si>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</si>
  <si>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</si>
  <si>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</si>
  <si>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</si>
  <si>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</si>
  <si>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</si>
  <si>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</si>
  <si>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</si>
  <si>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</si>
  <si>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</si>
  <si>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</si>
  <si>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</si>
  <si>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</si>
  <si>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</si>
  <si>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</si>
  <si>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</si>
  <si>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</si>
  <si>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</si>
  <si>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</si>
  <si>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</si>
  <si>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</si>
  <si>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</si>
  <si>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</si>
  <si>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</si>
  <si>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</si>
  <si>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</si>
  <si>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</si>
  <si>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</si>
  <si>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</si>
  <si>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</si>
  <si>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</si>
  <si>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</si>
  <si>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</si>
  <si>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</si>
  <si>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</si>
  <si>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</si>
  <si>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</si>
  <si>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</si>
  <si>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</si>
  <si>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</si>
  <si>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</si>
  <si>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</si>
  <si>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</si>
  <si>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</si>
  <si>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</si>
  <si>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</si>
  <si>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</si>
  <si>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</si>
  <si>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</si>
  <si>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</si>
  <si>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</si>
  <si>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</si>
  <si>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</si>
  <si>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</si>
  <si>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</si>
  <si>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</si>
  <si>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</si>
  <si>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</si>
  <si>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</si>
  <si>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</si>
  <si>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</si>
  <si>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</si>
  <si>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</si>
  <si>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</si>
  <si>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</si>
  <si>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</si>
  <si>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</si>
  <si>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</si>
  <si>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21.20</t>
  </si>
  <si>
    <t>WHO, 2009</t>
  </si>
  <si>
    <t>Total births in 1000s (LB+SB) per year</t>
  </si>
  <si>
    <t>Infant mortality rate: infant deaths / 1000 LB / year</t>
  </si>
  <si>
    <t>Under-5 mortality rate: U5 deaths / 1000 LB / year</t>
  </si>
  <si>
    <t>Percentage births in women &gt;35 years</t>
  </si>
  <si>
    <t>Life expectancy at birth (yrs)</t>
  </si>
  <si>
    <t>61.60</t>
  </si>
  <si>
    <t xml:space="preserve">% of marriages consanguineous </t>
  </si>
  <si>
    <t>Maternal health</t>
  </si>
  <si>
    <t>Prenatal visits – at least 1 visit (%)</t>
  </si>
  <si>
    <t>70.3</t>
  </si>
  <si>
    <t>Prenatal visits – at least 4 visits (%)</t>
  </si>
  <si>
    <t>40.9</t>
  </si>
  <si>
    <t>Births attended by skilled health personnel (%)</t>
  </si>
  <si>
    <t>28.3</t>
  </si>
  <si>
    <t>Contraception prevalence rate (%)</t>
  </si>
  <si>
    <t>8.0</t>
  </si>
  <si>
    <t>Unmet need for family planning (%)</t>
  </si>
  <si>
    <t>27</t>
  </si>
  <si>
    <t>WHO, 2002</t>
  </si>
  <si>
    <t>Total fertility rate</t>
  </si>
  <si>
    <t>4.37</t>
  </si>
  <si>
    <t>% home births</t>
  </si>
  <si>
    <t>% births at health care services</t>
  </si>
  <si>
    <t>26.40</t>
  </si>
  <si>
    <t>Newborn health</t>
  </si>
  <si>
    <t>Number of neonatal examinations by SBA / trained staff</t>
  </si>
  <si>
    <t>% neonatal examinations by SBA/ trained staff</t>
  </si>
  <si>
    <t>Socio-economic indicators</t>
  </si>
  <si>
    <t>Gross national income per capita (PPP int. $)</t>
  </si>
  <si>
    <t>580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</si>
  <si>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</si>
  <si>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</si>
  <si>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</si>
  <si>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</si>
  <si>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</si>
  <si>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</si>
  <si>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</si>
  <si>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</si>
  <si>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</si>
  <si>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</si>
  <si>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</si>
  <si>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</si>
  <si>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t>
  </si>
  <si>
    <t>WHO 2011</t>
  </si>
  <si>
    <t>Total expenditure on health as percentage of GDP</t>
  </si>
  <si>
    <t>2.6</t>
  </si>
  <si>
    <t xml:space="preserve">Per capita government expenditure on health (PPP int. $) </t>
  </si>
  <si>
    <t>8.3</t>
  </si>
  <si>
    <t xml:space="preserve">External resources for health as percentage of total expenditure on health </t>
  </si>
  <si>
    <t>69.1</t>
  </si>
  <si>
    <t xml:space="preserve">General government expenditure on health as percentage of total expenditure on health  </t>
  </si>
  <si>
    <t>48.8</t>
  </si>
  <si>
    <t xml:space="preserve">Out-of-pocket expenditure as percentage of private expenditure on health </t>
  </si>
  <si>
    <t>100</t>
  </si>
  <si>
    <t xml:space="preserve">Private expenditure on health as percentage of total expenditure on health </t>
  </si>
  <si>
    <t>51.2</t>
  </si>
  <si>
    <t xml:space="preserve">General government expenditure on health as percentage of total government expenditure </t>
  </si>
  <si>
    <t>3.6</t>
  </si>
  <si>
    <t>Health Workforce</t>
  </si>
  <si>
    <t>Number of nursing and midwifery personnel</t>
  </si>
  <si>
    <t>2505</t>
  </si>
  <si>
    <t>WHO, 2004</t>
  </si>
  <si>
    <t xml:space="preserve">Nursing and midwifery personnel density (per 10,000 population)  </t>
  </si>
  <si>
    <t>5.8</t>
  </si>
  <si>
    <t>Number of physicians</t>
  </si>
  <si>
    <t>215</t>
  </si>
  <si>
    <t xml:space="preserve">Physician density (per 10 000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</si>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</sst>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109</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109</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109</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109</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c r="C12" s="26"/>
      <c r="D12" s="26"/>
      <c r="E12" s="27"/>
      <c r="F12" s="27"/>
      <c r="G12" s="28">
        <f>E12+F12</f>
        <v>0</v>
      </c>
      <c r="H12" s="27"/>
      <c r="I12" s="27"/>
      <c r="J12" s="28">
        <f>H12+I12</f>
        <v>0</v>
      </c>
    </row>
    <row r="13" spans="1:10" ht="12.75">
      <c r="A13" s="25" t="s">
        <v>44</v>
      </c>
      <c r="B13" s="26"/>
      <c r="C13" s="26"/>
      <c r="D13" s="26"/>
      <c r="E13" s="27"/>
      <c r="F13" s="27"/>
      <c r="G13" s="28">
        <f>E13+F13</f>
        <v>0</v>
      </c>
      <c r="H13" s="27"/>
      <c r="I13" s="27"/>
      <c r="J13" s="28">
        <f>H13+I13</f>
        <v>0</v>
      </c>
    </row>
    <row r="14" spans="1:10" ht="12.75">
      <c r="A14" s="25" t="s">
        <v>45</v>
      </c>
      <c r="B14" s="26"/>
      <c r="C14" s="26"/>
      <c r="D14" s="26"/>
      <c r="E14" s="27"/>
      <c r="F14" s="27"/>
      <c r="G14" s="28">
        <f>E14+F14</f>
        <v>0</v>
      </c>
      <c r="H14" s="27"/>
      <c r="I14" s="27"/>
      <c r="J14" s="28">
        <f>H14+I14</f>
        <v>0</v>
      </c>
    </row>
    <row r="15" spans="1:10" ht="12.75">
      <c r="A15" s="25" t="s">
        <v>46</v>
      </c>
      <c r="B15" s="26"/>
      <c r="C15" s="26"/>
      <c r="D15" s="26"/>
      <c r="E15" s="27"/>
      <c r="F15" s="27"/>
      <c r="G15" s="28">
        <f>E15+F15</f>
        <v>0</v>
      </c>
      <c r="H15" s="27"/>
      <c r="I15" s="27"/>
      <c r="J15" s="28">
        <f>H15+I15</f>
        <v>0</v>
      </c>
    </row>
    <row r="16" spans="1:10" ht="12.75">
      <c r="A16" s="25" t="s">
        <v>47</v>
      </c>
      <c r="B16" s="26"/>
      <c r="C16" s="26"/>
      <c r="D16" s="26"/>
      <c r="E16" s="27"/>
      <c r="F16" s="27"/>
      <c r="G16" s="28">
        <f>E16+F16</f>
        <v>0</v>
      </c>
      <c r="H16" s="27"/>
      <c r="I16" s="27"/>
      <c r="J16" s="28">
        <f>H16+I16</f>
        <v>0</v>
      </c>
    </row>
    <row r="17" spans="1:10" ht="12.75">
      <c r="A17" s="25" t="s">
        <v>48</v>
      </c>
      <c r="B17" s="26"/>
      <c r="C17" s="26"/>
      <c r="D17" s="26"/>
      <c r="E17" s="27"/>
      <c r="F17" s="27"/>
      <c r="G17" s="28">
        <f>E17+F17</f>
        <v>0</v>
      </c>
      <c r="H17" s="27"/>
      <c r="I17" s="27"/>
      <c r="J17" s="28">
        <f>H17+I17</f>
        <v>0</v>
      </c>
    </row>
    <row r="18" spans="1:10" ht="12.75">
      <c r="A18" s="25" t="s">
        <v>49</v>
      </c>
      <c r="B18" s="26"/>
      <c r="C18" s="26"/>
      <c r="D18" s="26"/>
      <c r="E18" s="27"/>
      <c r="F18" s="27"/>
      <c r="G18" s="28">
        <f>E18+F18</f>
        <v>0</v>
      </c>
      <c r="H18" s="27"/>
      <c r="I18" s="27"/>
      <c r="J18" s="28">
        <f>H18+I18</f>
        <v>0</v>
      </c>
    </row>
    <row r="19" spans="1:10" ht="12.75">
      <c r="A19" s="25" t="s">
        <v>50</v>
      </c>
      <c r="B19" s="26"/>
      <c r="C19" s="26"/>
      <c r="D19" s="26"/>
      <c r="E19" s="27"/>
      <c r="F19" s="27"/>
      <c r="G19" s="28">
        <f>E19+F19</f>
        <v>0</v>
      </c>
      <c r="H19" s="27"/>
      <c r="I19" s="27"/>
      <c r="J19" s="28">
        <f>H19+I19</f>
        <v>0</v>
      </c>
    </row>
    <row r="20" spans="1:10" ht="12.75">
      <c r="A20" s="25" t="s">
        <v>51</v>
      </c>
      <c r="B20" s="26"/>
      <c r="C20" s="26"/>
      <c r="D20" s="26"/>
      <c r="E20" s="27"/>
      <c r="F20" s="27"/>
      <c r="G20" s="28">
        <f>E20+F20</f>
        <v>0</v>
      </c>
      <c r="H20" s="27"/>
      <c r="I20" s="27"/>
      <c r="J20" s="28">
        <f>H20+I20</f>
        <v>0</v>
      </c>
    </row>
    <row r="21" spans="1:10" ht="12.75">
      <c r="A21" s="25" t="s">
        <v>52</v>
      </c>
      <c r="B21" s="26"/>
      <c r="C21" s="26"/>
      <c r="D21" s="26"/>
      <c r="E21" s="27"/>
      <c r="F21" s="27"/>
      <c r="G21" s="28">
        <f>E21+F21</f>
        <v>0</v>
      </c>
      <c r="H21" s="27"/>
      <c r="I21" s="27"/>
      <c r="J21" s="28">
        <f>H21+I21</f>
        <v>0</v>
      </c>
    </row>
    <row r="22" spans="1:10" ht="12.75">
      <c r="A22" s="25" t="s">
        <v>53</v>
      </c>
      <c r="B22" s="26"/>
      <c r="C22" s="26"/>
      <c r="D22" s="26"/>
      <c r="E22" s="27"/>
      <c r="F22" s="27"/>
      <c r="G22" s="28">
        <f>E22+F22</f>
        <v>0</v>
      </c>
      <c r="H22" s="27"/>
      <c r="I22" s="27"/>
      <c r="J22" s="28">
        <f>H22+I22</f>
        <v>0</v>
      </c>
    </row>
    <row r="23" spans="1:10" ht="12.75">
      <c r="A23" s="25" t="s">
        <v>54</v>
      </c>
      <c r="B23" s="26"/>
      <c r="C23" s="26"/>
      <c r="D23" s="26"/>
      <c r="E23" s="27"/>
      <c r="F23" s="27"/>
      <c r="G23" s="28">
        <f>E23+F23</f>
        <v>0</v>
      </c>
      <c r="H23" s="27"/>
      <c r="I23" s="27"/>
      <c r="J23" s="28">
        <f>H23+I23</f>
        <v>0</v>
      </c>
    </row>
    <row r="24" spans="1:10" ht="12.75">
      <c r="A24" s="25" t="s">
        <v>55</v>
      </c>
      <c r="B24" s="26"/>
      <c r="C24" s="26"/>
      <c r="D24" s="26"/>
      <c r="E24" s="27"/>
      <c r="F24" s="27"/>
      <c r="G24" s="28">
        <f>E24+F24</f>
        <v>0</v>
      </c>
      <c r="H24" s="27"/>
      <c r="I24" s="27"/>
      <c r="J24" s="28">
        <f>H24+I24</f>
        <v>0</v>
      </c>
    </row>
    <row r="25" spans="1:10" ht="12.75">
      <c r="A25" s="25" t="s">
        <v>56</v>
      </c>
      <c r="B25" s="26"/>
      <c r="C25" s="26"/>
      <c r="D25" s="26"/>
      <c r="E25" s="27"/>
      <c r="F25" s="27"/>
      <c r="G25" s="28">
        <f>E25+F25</f>
        <v>0</v>
      </c>
      <c r="H25" s="27"/>
      <c r="I25" s="27"/>
      <c r="J25" s="28">
        <f>H25+I25</f>
        <v>0</v>
      </c>
    </row>
    <row r="26" spans="1:10" ht="12.75">
      <c r="A26" s="25" t="s">
        <v>42</v>
      </c>
      <c r="B26" s="28">
        <f>SUM(B12:B25)</f>
        <v>0</v>
      </c>
      <c r="C26" s="28">
        <f>SUM(C12:C25)</f>
        <v>0</v>
      </c>
      <c r="D26" s="26"/>
      <c r="E26" s="28">
        <f>SUM(E12:E25)</f>
        <v>0</v>
      </c>
      <c r="F26" s="28">
        <f>SUM(F12:F25)</f>
        <v>0</v>
      </c>
      <c r="G26" s="28">
        <f>E26+F26</f>
        <v>0</v>
      </c>
      <c r="H26" s="28">
        <f>SUM(H12:H25)</f>
        <v>0</v>
      </c>
      <c r="I26" s="28">
        <f>SUM(I12:I25)</f>
        <v>0</v>
      </c>
      <c r="J26" s="28">
        <f>H26+I26</f>
        <v>0</v>
      </c>
    </row>
    <row r="27" spans="1:10" ht="12.75">
      <c r="A27" s="29" t="s">
        <v>57</v>
      </c>
      <c r="B27" s="30"/>
      <c r="C27" s="31">
        <f>SUM(C15:C20)</f>
        <v>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 r="A29" s="34" t="s">
        <v>60</v>
      </c>
      <c r="B29" s="35"/>
      <c r="C29" s="35"/>
      <c r="D29" s="35"/>
      <c r="E29" s="36"/>
      <c r="F29" s="36"/>
      <c r="G29" s="36"/>
      <c r="H29" s="36"/>
      <c r="I29" s="36"/>
      <c r="J29" s="36"/>
      <c r="L29" s="12"/>
      <c r="M29" s="12"/>
    </row>
    <row r="30" ht="12" customHeight="1">
      <c r="A30" s="38"/>
    </row>
    <row r="31" spans="1:13" s="11" customFormat="1" ht="12.75">
      <c r="A31" s="18" t="s">
        <v>61</v>
      </c>
      <c r="B31" s="16"/>
      <c r="C31" s="16"/>
      <c r="L31" s="12"/>
      <c r="M31" s="12"/>
    </row>
    <row r="32" spans="1:13" s="11" customFormat="1" ht="12.75">
      <c r="A32" s="24" t="s">
        <v>62</v>
      </c>
      <c r="B32" s="24" t="s">
        <v>63</v>
      </c>
      <c r="C32" s="24" t="s">
        <v>64</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65</v>
      </c>
      <c r="B38" s="40" t="s">
        <v>66</v>
      </c>
      <c r="C38" s="40" t="s">
        <v>60</v>
      </c>
      <c r="D38" s="40" t="s">
        <v>67</v>
      </c>
      <c r="E38" s="40" t="s">
        <v>60</v>
      </c>
      <c r="F38" s="40" t="s">
        <v>68</v>
      </c>
      <c r="G38" s="40" t="s">
        <v>60</v>
      </c>
    </row>
    <row r="39" spans="1:13" s="46" customFormat="1" ht="12.75">
      <c r="A39" s="41" t="s">
        <v>69</v>
      </c>
      <c r="B39" s="42" t="s">
        <v>70</v>
      </c>
      <c r="C39" s="43" t="s">
        <v>71</v>
      </c>
      <c r="D39" s="44"/>
      <c r="E39" s="45"/>
      <c r="F39" s="44"/>
      <c r="G39" s="45"/>
      <c r="L39" s="12"/>
      <c r="M39" s="12"/>
    </row>
    <row r="40" spans="1:13" s="46" customFormat="1" ht="12.75">
      <c r="A40" s="47" t="s">
        <v>72</v>
      </c>
      <c r="B40" s="42" t="s">
        <v>73</v>
      </c>
      <c r="C40" s="43" t="s">
        <v>74</v>
      </c>
      <c r="D40" s="44"/>
      <c r="E40" s="45"/>
      <c r="F40" s="44"/>
      <c r="G40" s="45"/>
      <c r="L40" s="12"/>
      <c r="M40" s="12"/>
    </row>
    <row r="41" spans="1:13" s="46" customFormat="1" ht="12.75">
      <c r="A41" s="41" t="s">
        <v>75</v>
      </c>
      <c r="B41" s="42">
        <v>192.717</v>
      </c>
      <c r="C41" s="43" t="s">
        <v>71</v>
      </c>
      <c r="D41" s="44"/>
      <c r="E41" s="45"/>
      <c r="F41" s="44"/>
      <c r="G41" s="45"/>
      <c r="L41" s="12"/>
      <c r="M41" s="12"/>
    </row>
    <row r="42" spans="1:13" s="46" customFormat="1" ht="12.75">
      <c r="A42" s="25" t="s">
        <v>76</v>
      </c>
      <c r="B42" s="42">
        <v>46.3</v>
      </c>
      <c r="C42" s="43" t="s">
        <v>71</v>
      </c>
      <c r="D42" s="44"/>
      <c r="E42" s="45"/>
      <c r="F42" s="44"/>
      <c r="G42" s="45"/>
      <c r="L42" s="12"/>
      <c r="M42" s="12"/>
    </row>
    <row r="43" spans="1:13" s="46" customFormat="1" ht="12.75">
      <c r="A43" s="41" t="s">
        <v>77</v>
      </c>
      <c r="B43" s="42">
        <v>67.8</v>
      </c>
      <c r="C43" s="43" t="s">
        <v>71</v>
      </c>
      <c r="D43" s="44"/>
      <c r="E43" s="45"/>
      <c r="F43" s="44"/>
      <c r="G43" s="45"/>
      <c r="L43" s="12"/>
      <c r="M43" s="12"/>
    </row>
    <row r="44" spans="1:13" s="46" customFormat="1" ht="12.75">
      <c r="A44" s="41" t="s">
        <v>78</v>
      </c>
      <c r="B44" s="42"/>
      <c r="C44" s="43"/>
      <c r="D44" s="45"/>
      <c r="E44" s="45"/>
      <c r="F44" s="45"/>
      <c r="G44" s="45"/>
      <c r="L44" s="12"/>
      <c r="M44" s="12"/>
    </row>
    <row r="45" spans="1:13" s="46" customFormat="1" ht="12.75">
      <c r="A45" s="41" t="s">
        <v>79</v>
      </c>
      <c r="B45" s="42" t="s">
        <v>80</v>
      </c>
      <c r="C45" s="43" t="s">
        <v>71</v>
      </c>
      <c r="D45" s="44"/>
      <c r="E45" s="45"/>
      <c r="F45" s="44"/>
      <c r="G45" s="45"/>
      <c r="L45" s="12"/>
      <c r="M45" s="12"/>
    </row>
    <row r="46" spans="1:13" s="46" customFormat="1" ht="12.75">
      <c r="A46" s="41" t="s">
        <v>81</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82</v>
      </c>
      <c r="B48" s="40" t="s">
        <v>66</v>
      </c>
      <c r="C48" s="40" t="s">
        <v>60</v>
      </c>
      <c r="D48" s="40" t="s">
        <v>67</v>
      </c>
      <c r="E48" s="40" t="s">
        <v>60</v>
      </c>
      <c r="F48" s="40" t="s">
        <v>68</v>
      </c>
      <c r="G48" s="40" t="s">
        <v>60</v>
      </c>
      <c r="L48" s="12"/>
      <c r="M48" s="12"/>
    </row>
    <row r="49" spans="1:13" s="46" customFormat="1" ht="12.75">
      <c r="A49" s="25" t="s">
        <v>83</v>
      </c>
      <c r="B49" s="42" t="s">
        <v>84</v>
      </c>
      <c r="C49" s="43" t="s">
        <v>71</v>
      </c>
      <c r="D49" s="44"/>
      <c r="E49" s="45"/>
      <c r="F49" s="44"/>
      <c r="G49" s="45"/>
      <c r="L49" s="12"/>
      <c r="M49" s="12"/>
    </row>
    <row r="50" spans="1:13" s="46" customFormat="1" ht="12.75">
      <c r="A50" s="25" t="s">
        <v>85</v>
      </c>
      <c r="B50" s="42" t="s">
        <v>86</v>
      </c>
      <c r="C50" s="43" t="s">
        <v>71</v>
      </c>
      <c r="D50" s="44"/>
      <c r="E50" s="45"/>
      <c r="F50" s="44"/>
      <c r="G50" s="45"/>
      <c r="L50" s="12"/>
      <c r="M50" s="12"/>
    </row>
    <row r="51" spans="1:13" s="46" customFormat="1" ht="12.75">
      <c r="A51" s="25" t="s">
        <v>87</v>
      </c>
      <c r="B51" s="42" t="s">
        <v>88</v>
      </c>
      <c r="C51" s="43" t="s">
        <v>71</v>
      </c>
      <c r="D51" s="44"/>
      <c r="E51" s="45"/>
      <c r="F51" s="44"/>
      <c r="G51" s="45"/>
      <c r="L51" s="12"/>
      <c r="M51" s="12"/>
    </row>
    <row r="52" spans="1:13" s="46" customFormat="1" ht="12.75">
      <c r="A52" s="41" t="s">
        <v>89</v>
      </c>
      <c r="B52" s="42" t="s">
        <v>90</v>
      </c>
      <c r="C52" s="43" t="s">
        <v>71</v>
      </c>
      <c r="D52" s="44"/>
      <c r="E52" s="45"/>
      <c r="F52" s="44"/>
      <c r="G52" s="45"/>
      <c r="L52" s="12"/>
      <c r="M52" s="12"/>
    </row>
    <row r="53" spans="1:13" s="46" customFormat="1" ht="12.75">
      <c r="A53" s="41" t="s">
        <v>91</v>
      </c>
      <c r="B53" s="42" t="s">
        <v>92</v>
      </c>
      <c r="C53" s="43" t="s">
        <v>93</v>
      </c>
      <c r="D53" s="44"/>
      <c r="E53" s="45"/>
      <c r="F53" s="44"/>
      <c r="G53" s="45"/>
      <c r="L53" s="12"/>
      <c r="M53" s="12"/>
    </row>
    <row r="54" spans="1:13" s="46" customFormat="1" ht="12.75">
      <c r="A54" s="34" t="s">
        <v>94</v>
      </c>
      <c r="B54" s="42" t="s">
        <v>95</v>
      </c>
      <c r="C54" s="43" t="s">
        <v>71</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71</v>
      </c>
      <c r="D56" s="53"/>
      <c r="E56" s="54"/>
      <c r="F56" s="44"/>
      <c r="G56" s="45"/>
      <c r="L56" s="12"/>
      <c r="M56" s="12"/>
    </row>
    <row r="57" spans="1:13" s="46" customFormat="1" ht="12.75">
      <c r="A57" s="24" t="s">
        <v>99</v>
      </c>
      <c r="B57" s="40" t="s">
        <v>66</v>
      </c>
      <c r="C57" s="40" t="s">
        <v>60</v>
      </c>
      <c r="D57" s="40" t="s">
        <v>67</v>
      </c>
      <c r="E57" s="40" t="s">
        <v>60</v>
      </c>
      <c r="F57" s="40" t="s">
        <v>68</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66</v>
      </c>
      <c r="C61" s="59" t="s">
        <v>60</v>
      </c>
      <c r="D61" s="40" t="s">
        <v>67</v>
      </c>
      <c r="E61" s="40" t="s">
        <v>60</v>
      </c>
      <c r="F61" s="40" t="s">
        <v>68</v>
      </c>
      <c r="G61" s="40" t="s">
        <v>60</v>
      </c>
      <c r="L61" s="12"/>
      <c r="M61" s="12"/>
    </row>
    <row r="62" spans="1:256" s="11" customFormat="1" ht="12.75">
      <c r="A62" s="60" t="s">
        <v>103</v>
      </c>
      <c r="B62" s="42" t="s">
        <v>104</v>
      </c>
      <c r="C62" s="43" t="s">
        <v>71</v>
      </c>
      <c r="D62" s="44"/>
      <c r="E62" s="45"/>
      <c r="F62" s="44"/>
      <c r="G62" s="45"/>
      <c r="H62" s="61"/>
      <c r="I62" s="61"/>
      <c r="J62" s="61"/>
      <c r="K62" s="61"/>
      <c r="L62" s="12"/>
      <c r="M62" s="12"/>
      <c r="N62" s="61"/>
      <c r="O62" s="61"/>
      <c r="P62" s="61"/>
      <c r="IV62" s="61"/>
    </row>
    <row r="63" spans="1:13" s="11" customFormat="1" ht="12.75">
      <c r="A63" s="51" t="s">
        <v>105</v>
      </c>
      <c r="B63" s="42" t="s">
        <v>106</v>
      </c>
      <c r="C63" s="43" t="s">
        <v>71</v>
      </c>
      <c r="D63" s="44"/>
      <c r="E63" s="45"/>
      <c r="F63" s="44"/>
      <c r="G63" s="45"/>
      <c r="L63" s="12"/>
      <c r="M63" s="12"/>
    </row>
    <row r="64" spans="1:13" s="11" customFormat="1" ht="12.75">
      <c r="A64" s="41" t="s">
        <v>107</v>
      </c>
      <c r="B64" s="42"/>
      <c r="C64" s="43"/>
      <c r="D64" s="44"/>
      <c r="E64" s="45"/>
      <c r="F64" s="44"/>
      <c r="G64" s="45"/>
      <c r="L64" s="12"/>
      <c r="M64" s="12"/>
    </row>
    <row r="65" spans="1:256" s="61" customFormat="1" ht="12.75">
      <c r="A65" s="41" t="s">
        <v>108</v>
      </c>
      <c r="B65" s="42" t="s">
        <v>106</v>
      </c>
      <c r="C65" s="43"/>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66</v>
      </c>
      <c r="C11" s="59" t="s">
        <v>60</v>
      </c>
      <c r="D11" s="59" t="s">
        <v>67</v>
      </c>
      <c r="E11" s="59" t="s">
        <v>60</v>
      </c>
      <c r="F11" s="59" t="s">
        <v>68</v>
      </c>
      <c r="G11" s="59" t="s">
        <v>60</v>
      </c>
    </row>
    <row r="12" spans="1:7" s="66" customFormat="1" ht="12.75">
      <c r="A12" s="51" t="s">
        <v>116</v>
      </c>
      <c r="B12" s="42" t="s">
        <v>117</v>
      </c>
      <c r="C12" s="43" t="s">
        <v>118</v>
      </c>
      <c r="D12" s="44"/>
      <c r="E12" s="45"/>
      <c r="F12" s="44"/>
      <c r="G12" s="45"/>
    </row>
    <row r="13" spans="1:7" s="66" customFormat="1" ht="12.75">
      <c r="A13" s="51" t="s">
        <v>119</v>
      </c>
      <c r="B13" s="42" t="s">
        <v>120</v>
      </c>
      <c r="C13" s="43" t="s">
        <v>118</v>
      </c>
      <c r="D13" s="44"/>
      <c r="E13" s="45"/>
      <c r="F13" s="44"/>
      <c r="G13" s="45"/>
    </row>
    <row r="14" spans="1:7" s="66" customFormat="1" ht="12.75">
      <c r="A14" s="51" t="s">
        <v>121</v>
      </c>
      <c r="B14" s="42" t="s">
        <v>122</v>
      </c>
      <c r="C14" s="43" t="s">
        <v>118</v>
      </c>
      <c r="D14" s="44"/>
      <c r="E14" s="45"/>
      <c r="F14" s="44"/>
      <c r="G14" s="45"/>
    </row>
    <row r="15" spans="1:13" s="66" customFormat="1" ht="12.75">
      <c r="A15" s="51" t="s">
        <v>123</v>
      </c>
      <c r="B15" s="42" t="s">
        <v>124</v>
      </c>
      <c r="C15" s="43" t="s">
        <v>118</v>
      </c>
      <c r="D15" s="44"/>
      <c r="E15" s="45"/>
      <c r="F15" s="44"/>
      <c r="G15" s="45"/>
      <c r="M15" s="65"/>
    </row>
    <row r="16" spans="1:13" s="66" customFormat="1" ht="12.75">
      <c r="A16" s="51" t="s">
        <v>125</v>
      </c>
      <c r="B16" s="42" t="s">
        <v>126</v>
      </c>
      <c r="C16" s="43" t="s">
        <v>118</v>
      </c>
      <c r="D16" s="44"/>
      <c r="E16" s="45"/>
      <c r="F16" s="44"/>
      <c r="G16" s="45"/>
      <c r="M16" s="70"/>
    </row>
    <row r="17" spans="1:13" s="66" customFormat="1" ht="12.75">
      <c r="A17" s="51" t="s">
        <v>127</v>
      </c>
      <c r="B17" s="42" t="s">
        <v>128</v>
      </c>
      <c r="C17" s="43" t="s">
        <v>118</v>
      </c>
      <c r="D17" s="44"/>
      <c r="E17" s="45"/>
      <c r="F17" s="44"/>
      <c r="G17" s="45"/>
      <c r="M17" s="65"/>
    </row>
    <row r="18" spans="1:13" s="66" customFormat="1" ht="12.75">
      <c r="A18" s="51" t="s">
        <v>129</v>
      </c>
      <c r="B18" s="42" t="s">
        <v>130</v>
      </c>
      <c r="C18" s="43" t="s">
        <v>118</v>
      </c>
      <c r="D18" s="44"/>
      <c r="E18" s="45"/>
      <c r="F18" s="44"/>
      <c r="G18" s="45"/>
      <c r="M18" s="65"/>
    </row>
    <row r="19" spans="1:13" s="66" customFormat="1" ht="12.75">
      <c r="A19" s="51" t="s">
        <v>131</v>
      </c>
      <c r="B19" s="42" t="s">
        <v>132</v>
      </c>
      <c r="C19" s="43" t="s">
        <v>118</v>
      </c>
      <c r="D19" s="44"/>
      <c r="E19" s="45"/>
      <c r="F19" s="44"/>
      <c r="G19" s="45"/>
      <c r="M19" s="65"/>
    </row>
    <row r="20" spans="1:7" s="66" customFormat="1" ht="12.75">
      <c r="A20" s="71"/>
      <c r="B20" s="71"/>
      <c r="C20" s="71"/>
      <c r="D20" s="71"/>
      <c r="E20" s="71"/>
      <c r="F20" s="71"/>
      <c r="G20" s="71"/>
    </row>
    <row r="21" spans="1:7" s="66" customFormat="1" ht="12.75">
      <c r="A21" s="59" t="s">
        <v>133</v>
      </c>
      <c r="B21" s="59" t="s">
        <v>66</v>
      </c>
      <c r="C21" s="59" t="s">
        <v>60</v>
      </c>
      <c r="D21" s="59" t="s">
        <v>67</v>
      </c>
      <c r="E21" s="59" t="s">
        <v>60</v>
      </c>
      <c r="F21" s="59" t="s">
        <v>68</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66</v>
      </c>
      <c r="C41" s="59" t="s">
        <v>60</v>
      </c>
      <c r="D41" s="59" t="s">
        <v>67</v>
      </c>
      <c r="E41" s="59" t="s">
        <v>60</v>
      </c>
      <c r="F41" s="59" t="s">
        <v>68</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110</v>
      </c>
    </row>
    <row r="55" s="1" customFormat="1" ht="12.75">
      <c r="A55" s="1" t="s">
        <v>169</v>
      </c>
    </row>
    <row r="56" s="1" customFormat="1" ht="12.75">
      <c r="A56" s="1" t="s">
        <v>111</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109</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109</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109</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109</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