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<sst xmlns="http://schemas.openxmlformats.org/spreadsheetml/2006/main" count="259" uniqueCount="179">
  <si>
    <t>PHG Needs Assessment Calculator</t>
  </si>
  <si>
    <t>Samoa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</si>
  <si>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</si>
  <si>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</si>
  <si>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</si>
  <si>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</si>
  <si>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</si>
  <si>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</si>
  <si>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</si>
  <si>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</si>
  <si>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</si>
  <si>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</si>
  <si>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</si>
  <si>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</si>
  <si>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</si>
  <si>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</si>
  <si>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</si>
  <si>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</si>
  <si>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</si>
  <si>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</si>
  <si>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</si>
  <si>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</si>
  <si>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</si>
  <si>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</si>
  <si>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</si>
  <si>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</si>
  <si>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</si>
  <si>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</si>
  <si>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</si>
  <si>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</si>
  <si>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</si>
  <si>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</si>
  <si>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</si>
  <si>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</si>
  <si>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</si>
  <si>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</si>
  <si>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</si>
  <si>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</si>
  <si>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</si>
  <si>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</si>
  <si>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</si>
  <si>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</si>
  <si>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</si>
  <si>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</si>
  <si>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</si>
  <si>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</si>
  <si>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</si>
  <si>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</si>
  <si>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</si>
  <si>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</si>
  <si>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</si>
  <si>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</si>
  <si>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</si>
  <si>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</si>
  <si>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</si>
  <si>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</si>
  <si>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10.21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</si>
  <si>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</si>
  <si>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</si>
  <si>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</si>
  <si>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</si>
  <si>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</si>
  <si>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</si>
  <si>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72.44</t>
  </si>
  <si>
    <t xml:space="preserve">% of marriages consanguineous </t>
  </si>
  <si>
    <t>Maternal health</t>
  </si>
  <si>
    <t>Prenatal visits – at least 1 visit (%)</t>
  </si>
  <si>
    <t>93.0</t>
  </si>
  <si>
    <t>Prenatal visits – at least 4 visits (%)</t>
  </si>
  <si>
    <t>58.4</t>
  </si>
  <si>
    <t>Births attended by skilled health personnel (%)</t>
  </si>
  <si>
    <t>80.8</t>
  </si>
  <si>
    <t>Contraception prevalence rate (%)</t>
  </si>
  <si>
    <t>28.7</t>
  </si>
  <si>
    <t>Unmet need for family planning (%)</t>
  </si>
  <si>
    <t>45.6</t>
  </si>
  <si>
    <t>Total fertility rate</t>
  </si>
  <si>
    <t>3.82</t>
  </si>
  <si>
    <t>% home births</t>
  </si>
  <si>
    <t>% births at health care services</t>
  </si>
  <si>
    <t>80.50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</si>
  <si>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</si>
  <si>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</si>
  <si>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</si>
  <si>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</si>
  <si>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</si>
  <si>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4430</t>
  </si>
  <si>
    <t>% population living on &lt; US$1 per day</t>
  </si>
  <si>
    <t> </t>
  </si>
  <si>
    <t>Birth registration coverage (%)</t>
  </si>
  <si>
    <t>47.7</t>
  </si>
  <si>
    <t>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</si>
  <si>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</si>
  <si>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</si>
  <si>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</si>
  <si>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</si>
  <si>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</si>
  <si>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</si>
  <si>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</si>
  <si>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</si>
  <si>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</si>
  <si>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321.3</t>
  </si>
  <si>
    <t>WHO 2011</t>
  </si>
  <si>
    <t>Total expenditure on health as percentage of GDP</t>
  </si>
  <si>
    <t>7</t>
  </si>
  <si>
    <t xml:space="preserve">Per capita government expenditure on health (PPP int. $) </t>
  </si>
  <si>
    <t>285.8</t>
  </si>
  <si>
    <t xml:space="preserve">External resources for health as percentage of total expenditure on health </t>
  </si>
  <si>
    <t>19.9</t>
  </si>
  <si>
    <t xml:space="preserve">General government expenditure on health as percentage of total expenditure on health  </t>
  </si>
  <si>
    <t>89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</si>
  <si>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</si>
  <si>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</si>
  <si>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</si>
  <si>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11</t>
  </si>
  <si>
    <t xml:space="preserve">General government expenditure on health as percentage of total government expenditure </t>
  </si>
  <si>
    <t>25.1</t>
  </si>
  <si>
    <t>Health Workforce</t>
  </si>
  <si>
    <t>Number of nursing and midwifery personnel</t>
  </si>
  <si>
    <t>173</t>
  </si>
  <si>
    <t>WHO, 2005</t>
  </si>
  <si>
    <t xml:space="preserve">Nursing and midwifery personnel density (per 10,000 population)  </t>
  </si>
  <si>
    <t>9.4</t>
  </si>
  <si>
    <t>Number of physicians</t>
  </si>
  <si>
    <t>50</t>
  </si>
  <si>
    <t xml:space="preserve">Physician density (per 10 000 population) </t>
  </si>
  <si>
    <t>2.7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</si>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</sst>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12893</v>
      </c>
      <c r="C12" s="24">
        <v>11844</v>
      </c>
      <c r="D12" s="24">
        <v>24737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12321</v>
      </c>
      <c r="C13" s="24">
        <v>11226</v>
      </c>
      <c r="D13" s="24">
        <v>23547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11810</v>
      </c>
      <c r="C14" s="24">
        <v>10843</v>
      </c>
      <c r="D14" s="24">
        <v>22653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9457</v>
      </c>
      <c r="C15" s="24">
        <v>8488</v>
      </c>
      <c r="D15" s="24">
        <v>17945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7456</v>
      </c>
      <c r="C16" s="24">
        <v>6601</v>
      </c>
      <c r="D16" s="24">
        <v>14057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6478</v>
      </c>
      <c r="C17" s="24">
        <v>6016</v>
      </c>
      <c r="D17" s="24">
        <v>12494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6146</v>
      </c>
      <c r="C18" s="24">
        <v>5724</v>
      </c>
      <c r="D18" s="24">
        <v>11870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6017</v>
      </c>
      <c r="C19" s="24">
        <v>5302</v>
      </c>
      <c r="D19" s="24">
        <v>11319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5029</v>
      </c>
      <c r="C20" s="24">
        <v>4695</v>
      </c>
      <c r="D20" s="24">
        <v>9724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4307</v>
      </c>
      <c r="C21" s="24">
        <v>3942</v>
      </c>
      <c r="D21" s="24">
        <v>8249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3423</v>
      </c>
      <c r="C22" s="24">
        <v>3288</v>
      </c>
      <c r="D22" s="24">
        <v>6711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2485</v>
      </c>
      <c r="C23" s="24">
        <v>2334</v>
      </c>
      <c r="D23" s="24">
        <v>4819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1868</v>
      </c>
      <c r="C24" s="24">
        <v>1943</v>
      </c>
      <c r="D24" s="24">
        <v>3811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3940</v>
      </c>
      <c r="C25" s="24">
        <v>4807</v>
      </c>
      <c r="D25" s="24">
        <v>8747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93630</v>
      </c>
      <c r="C26" s="26">
        <f>SUM(C12:C25)</f>
        <v>87053</v>
      </c>
      <c r="D26" s="24">
        <v>180683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36826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4.457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18.7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57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88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