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<sst xmlns="http://schemas.openxmlformats.org/spreadsheetml/2006/main" count="257" uniqueCount="178">
  <si>
    <t>PHG Needs Assessment Calculator</t>
  </si>
  <si>
    <t>Solomon Islands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</si>
  <si>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</si>
  <si>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</si>
  <si>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</si>
  <si>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</si>
  <si>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</si>
  <si>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</si>
  <si>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</si>
  <si>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</si>
  <si>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</si>
  <si>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</si>
  <si>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</si>
  <si>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</si>
  <si>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</si>
  <si>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</si>
  <si>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</si>
  <si>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</si>
  <si>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</si>
  <si>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</si>
  <si>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</si>
  <si>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</si>
  <si>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</si>
  <si>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</si>
  <si>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</si>
  <si>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</si>
  <si>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</si>
  <si>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</si>
  <si>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</si>
  <si>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</si>
  <si>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</si>
  <si>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</si>
  <si>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</si>
  <si>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</si>
  <si>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</si>
  <si>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</si>
  <si>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</si>
  <si>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</si>
  <si>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</si>
  <si>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</si>
  <si>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</si>
  <si>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</si>
  <si>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</si>
  <si>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</si>
  <si>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</si>
  <si>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</si>
  <si>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</si>
  <si>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</si>
  <si>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</si>
  <si>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</si>
  <si>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</si>
  <si>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</si>
  <si>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</si>
  <si>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31</t>
  </si>
  <si>
    <t>Unicef, 2013</t>
  </si>
  <si>
    <t>Still birth rate (SB): Still births (SB) / year / 1000 total births</t>
  </si>
  <si>
    <t>15.47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</si>
  <si>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</si>
  <si>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</si>
  <si>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</si>
  <si>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</si>
  <si>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</si>
  <si>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</si>
  <si>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67.85</t>
  </si>
  <si>
    <t xml:space="preserve">% of marriages consanguineous </t>
  </si>
  <si>
    <t>Maternal health</t>
  </si>
  <si>
    <t>Prenatal visits – at least 1 visit (%)</t>
  </si>
  <si>
    <t>73.9</t>
  </si>
  <si>
    <t>Prenatal visits – at least 4 visits (%)</t>
  </si>
  <si>
    <t>64.6</t>
  </si>
  <si>
    <t>Births attended by skilled health personnel (%)</t>
  </si>
  <si>
    <t>85.5</t>
  </si>
  <si>
    <t>Contraception prevalence rate (%)</t>
  </si>
  <si>
    <t>34.6</t>
  </si>
  <si>
    <t>Unmet need for family planning (%)</t>
  </si>
  <si>
    <t>11.1</t>
  </si>
  <si>
    <t>WHO, 2007</t>
  </si>
  <si>
    <t>Total fertility rate</t>
  </si>
  <si>
    <t>4.16</t>
  </si>
  <si>
    <t>% home births</t>
  </si>
  <si>
    <t>% births at health care services</t>
  </si>
  <si>
    <t>84.50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</si>
  <si>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</si>
  <si>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</si>
  <si>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</si>
  <si>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</si>
  <si>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</si>
  <si>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2360</t>
  </si>
  <si>
    <t>% population living on &lt; US$1 per day</t>
  </si>
  <si>
    <t> 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</si>
  <si>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</si>
  <si>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</si>
  <si>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</si>
  <si>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</si>
  <si>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</si>
  <si>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</si>
  <si>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</si>
  <si>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</si>
  <si>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</si>
  <si>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</si>
  <si>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259.9</t>
  </si>
  <si>
    <t>WHO 2011</t>
  </si>
  <si>
    <t>Total expenditure on health as percentage of GDP</t>
  </si>
  <si>
    <t>8.8</t>
  </si>
  <si>
    <t xml:space="preserve">Per capita government expenditure on health (PPP int. $) </t>
  </si>
  <si>
    <t>246.3</t>
  </si>
  <si>
    <t xml:space="preserve">External resources for health as percentage of total expenditure on health </t>
  </si>
  <si>
    <t>0.4</t>
  </si>
  <si>
    <t xml:space="preserve">General government expenditure on health as percentage of total expenditure on health  </t>
  </si>
  <si>
    <t>94.8</t>
  </si>
  <si>
    <t xml:space="preserve">Out-of-pocket expenditure as percentage of private expenditure on health </t>
  </si>
  <si>
    <t>56.7</t>
  </si>
  <si>
    <t xml:space="preserve">Private expenditure on health as percentage of total expenditure on health </t>
  </si>
  <si>
    <t>5.2</t>
  </si>
  <si>
    <t xml:space="preserve">General government expenditure on health as percentage of total government expenditure </t>
  </si>
  <si>
    <t>25.5</t>
  </si>
  <si>
    <t>Health Workforce</t>
  </si>
  <si>
    <t>Number of nursing and midwifery personnel</t>
  </si>
  <si>
    <t>694</t>
  </si>
  <si>
    <t>WHO, 2005</t>
  </si>
  <si>
    <t xml:space="preserve">Nursing and midwifery personnel density (per 10,000 population)  </t>
  </si>
  <si>
    <t>14.5</t>
  </si>
  <si>
    <t>Number of physicians</t>
  </si>
  <si>
    <t>89</t>
  </si>
  <si>
    <t xml:space="preserve">Physician density (per 10 000 population) </t>
  </si>
  <si>
    <t>1.86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</si>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</sst>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37125</v>
      </c>
      <c r="C12" s="24">
        <v>34033</v>
      </c>
      <c r="D12" s="24">
        <v>71158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35327</v>
      </c>
      <c r="C13" s="24">
        <v>32285</v>
      </c>
      <c r="D13" s="24">
        <v>67612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32194</v>
      </c>
      <c r="C14" s="24">
        <v>29508</v>
      </c>
      <c r="D14" s="24">
        <v>61702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27869</v>
      </c>
      <c r="C15" s="24">
        <v>25556</v>
      </c>
      <c r="D15" s="24">
        <v>53425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26300</v>
      </c>
      <c r="C16" s="24">
        <v>24103</v>
      </c>
      <c r="D16" s="24">
        <v>50403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22734</v>
      </c>
      <c r="C17" s="24">
        <v>21450</v>
      </c>
      <c r="D17" s="24">
        <v>44184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19347</v>
      </c>
      <c r="C18" s="24">
        <v>19264</v>
      </c>
      <c r="D18" s="24">
        <v>38611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16811</v>
      </c>
      <c r="C19" s="24">
        <v>16644</v>
      </c>
      <c r="D19" s="24">
        <v>33455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12582</v>
      </c>
      <c r="C20" s="24">
        <v>12135</v>
      </c>
      <c r="D20" s="24">
        <v>24717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10266</v>
      </c>
      <c r="C21" s="24">
        <v>9840</v>
      </c>
      <c r="D21" s="24">
        <v>20106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7611</v>
      </c>
      <c r="C22" s="24">
        <v>7074</v>
      </c>
      <c r="D22" s="24">
        <v>14685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6206</v>
      </c>
      <c r="C23" s="24">
        <v>5951</v>
      </c>
      <c r="D23" s="24">
        <v>12157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4586</v>
      </c>
      <c r="C24" s="24">
        <v>4596</v>
      </c>
      <c r="D24" s="24">
        <v>9182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8746</v>
      </c>
      <c r="C25" s="24">
        <v>8178</v>
      </c>
      <c r="D25" s="24">
        <v>16924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267704</v>
      </c>
      <c r="C26" s="26">
        <f>SUM(C12:C25)</f>
        <v>250617</v>
      </c>
      <c r="D26" s="24">
        <v>518321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119152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17.301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18.4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21.6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89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92</v>
      </c>
      <c r="F67" s="46"/>
      <c r="G67" s="46"/>
    </row>
    <row r="68" spans="1:7" ht="12.75">
      <c r="A68" s="9" t="s">
        <v>93</v>
      </c>
      <c r="F68" s="65"/>
      <c r="G68" s="65"/>
    </row>
    <row r="69" spans="1:7" ht="12.75">
      <c r="A69" s="9" t="s">
        <v>94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95</v>
      </c>
    </row>
    <row r="5" spans="1:7" s="52" customFormat="1" ht="12.75" customHeight="1">
      <c r="A5" s="66" t="s">
        <v>96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97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98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99</v>
      </c>
      <c r="B12" s="70" t="s">
        <v>100</v>
      </c>
      <c r="C12" s="71" t="s">
        <v>101</v>
      </c>
      <c r="D12" s="41"/>
      <c r="E12" s="42"/>
      <c r="F12" s="41"/>
      <c r="G12" s="42"/>
    </row>
    <row r="13" spans="1:7" s="52" customFormat="1" ht="12.75">
      <c r="A13" s="48" t="s">
        <v>102</v>
      </c>
      <c r="B13" s="70" t="s">
        <v>103</v>
      </c>
      <c r="C13" s="71" t="s">
        <v>101</v>
      </c>
      <c r="D13" s="41"/>
      <c r="E13" s="42"/>
      <c r="F13" s="41"/>
      <c r="G13" s="42"/>
    </row>
    <row r="14" spans="1:7" s="52" customFormat="1" ht="12.75">
      <c r="A14" s="48" t="s">
        <v>104</v>
      </c>
      <c r="B14" s="70" t="s">
        <v>105</v>
      </c>
      <c r="C14" s="71" t="s">
        <v>101</v>
      </c>
      <c r="D14" s="41"/>
      <c r="E14" s="42"/>
      <c r="F14" s="41"/>
      <c r="G14" s="42"/>
    </row>
    <row r="15" spans="1:13" s="52" customFormat="1" ht="12.75">
      <c r="A15" s="48" t="s">
        <v>106</v>
      </c>
      <c r="B15" s="70" t="s">
        <v>107</v>
      </c>
      <c r="C15" s="71" t="s">
        <v>101</v>
      </c>
      <c r="D15" s="41"/>
      <c r="E15" s="42"/>
      <c r="F15" s="41"/>
      <c r="G15" s="42"/>
      <c r="M15" s="67"/>
    </row>
    <row r="16" spans="1:13" s="52" customFormat="1" ht="12.75">
      <c r="A16" s="48" t="s">
        <v>108</v>
      </c>
      <c r="B16" s="70" t="s">
        <v>109</v>
      </c>
      <c r="C16" s="71" t="s">
        <v>101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110</v>
      </c>
      <c r="B17" s="70" t="s">
        <v>111</v>
      </c>
      <c r="C17" s="71" t="s">
        <v>101</v>
      </c>
      <c r="D17" s="41"/>
      <c r="E17" s="42"/>
      <c r="F17" s="41"/>
      <c r="G17" s="42"/>
      <c r="M17" s="67"/>
    </row>
    <row r="18" spans="1:13" s="52" customFormat="1" ht="12.75">
      <c r="A18" s="48" t="s">
        <v>112</v>
      </c>
      <c r="B18" s="70" t="s">
        <v>113</v>
      </c>
      <c r="C18" s="71" t="s">
        <v>101</v>
      </c>
      <c r="D18" s="41"/>
      <c r="E18" s="42"/>
      <c r="F18" s="41"/>
      <c r="G18" s="42"/>
      <c r="M18" s="67"/>
    </row>
    <row r="19" spans="1:13" s="52" customFormat="1" ht="12.75">
      <c r="A19" s="48" t="s">
        <v>114</v>
      </c>
      <c r="B19" s="70" t="s">
        <v>115</v>
      </c>
      <c r="C19" s="71" t="s">
        <v>101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116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117</v>
      </c>
      <c r="B22" s="74" t="s">
        <v>118</v>
      </c>
      <c r="C22" s="71" t="s">
        <v>119</v>
      </c>
      <c r="D22" s="41"/>
      <c r="E22" s="42"/>
      <c r="F22" s="41"/>
      <c r="G22" s="42"/>
    </row>
    <row r="23" spans="1:7" s="52" customFormat="1" ht="12.75">
      <c r="A23" s="48" t="s">
        <v>120</v>
      </c>
      <c r="B23" s="74" t="s">
        <v>121</v>
      </c>
      <c r="C23" s="71" t="s">
        <v>119</v>
      </c>
      <c r="D23" s="41"/>
      <c r="E23" s="42"/>
      <c r="F23" s="41"/>
      <c r="G23" s="42"/>
    </row>
    <row r="24" spans="1:7" s="52" customFormat="1" ht="12.75">
      <c r="A24" s="48" t="s">
        <v>122</v>
      </c>
      <c r="B24" s="74" t="s">
        <v>123</v>
      </c>
      <c r="C24" s="71" t="s">
        <v>119</v>
      </c>
      <c r="D24" s="41"/>
      <c r="E24" s="42"/>
      <c r="F24" s="41"/>
      <c r="G24" s="42"/>
    </row>
    <row r="25" spans="1:7" s="52" customFormat="1" ht="12.75">
      <c r="A25" s="48" t="s">
        <v>124</v>
      </c>
      <c r="B25" s="74" t="s">
        <v>125</v>
      </c>
      <c r="C25" s="71" t="s">
        <v>119</v>
      </c>
      <c r="D25" s="41"/>
      <c r="E25" s="42"/>
      <c r="F25" s="41"/>
      <c r="G25" s="42"/>
    </row>
    <row r="26" spans="1:7" s="52" customFormat="1" ht="12.75">
      <c r="A26" s="48" t="s">
        <v>126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127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128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129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130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131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132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133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134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135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136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137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138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139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140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141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142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143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144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145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146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147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148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149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150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151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93</v>
      </c>
    </row>
    <row r="55" ht="12.75">
      <c r="A55" s="1" t="s">
        <v>152</v>
      </c>
    </row>
    <row r="56" ht="12.75">
      <c r="A56" s="1" t="s">
        <v>94</v>
      </c>
    </row>
    <row r="57" ht="12.75">
      <c r="A57" s="1" t="s">
        <v>153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154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155</v>
      </c>
      <c r="B5" s="83" t="s">
        <v>156</v>
      </c>
      <c r="C5" s="83" t="s">
        <v>157</v>
      </c>
      <c r="D5" s="83" t="s">
        <v>158</v>
      </c>
    </row>
    <row r="6" spans="1:4" ht="12.75">
      <c r="A6" s="84" t="s">
        <v>159</v>
      </c>
      <c r="B6" s="85"/>
      <c r="C6" s="84"/>
      <c r="D6" s="84"/>
    </row>
    <row r="7" spans="1:4" ht="12.75">
      <c r="A7" s="84" t="s">
        <v>160</v>
      </c>
      <c r="B7" s="85"/>
      <c r="C7" s="84"/>
      <c r="D7" s="84"/>
    </row>
    <row r="8" spans="1:4" ht="12.75">
      <c r="A8" s="84" t="s">
        <v>161</v>
      </c>
      <c r="B8" s="85"/>
      <c r="C8" s="84"/>
      <c r="D8" s="84"/>
    </row>
    <row r="9" spans="1:4" ht="12.75">
      <c r="A9" s="84" t="s">
        <v>162</v>
      </c>
      <c r="B9" s="85"/>
      <c r="C9" s="84"/>
      <c r="D9" s="84"/>
    </row>
    <row r="10" spans="1:4" ht="12.75">
      <c r="A10" s="84" t="s">
        <v>163</v>
      </c>
      <c r="B10" s="85"/>
      <c r="C10" s="84"/>
      <c r="D10" s="84"/>
    </row>
    <row r="11" spans="1:4" ht="12.75">
      <c r="A11" s="84" t="s">
        <v>164</v>
      </c>
      <c r="B11" s="85"/>
      <c r="C11" s="84"/>
      <c r="D11" s="84"/>
    </row>
    <row r="12" spans="1:4" ht="12.75">
      <c r="A12" s="84" t="s">
        <v>165</v>
      </c>
      <c r="B12" s="85"/>
      <c r="C12" s="84"/>
      <c r="D12" s="84"/>
    </row>
    <row r="13" spans="1:4" ht="12.75">
      <c r="A13" s="84" t="s">
        <v>166</v>
      </c>
      <c r="B13" s="85"/>
      <c r="C13" s="84"/>
      <c r="D13" s="84"/>
    </row>
    <row r="14" spans="1:4" ht="12.75">
      <c r="A14" s="84" t="s">
        <v>167</v>
      </c>
      <c r="B14" s="85"/>
      <c r="C14" s="84"/>
      <c r="D14" s="84"/>
    </row>
    <row r="15" spans="1:4" ht="12.75">
      <c r="A15" s="84" t="s">
        <v>168</v>
      </c>
      <c r="B15" s="85"/>
      <c r="C15" s="84"/>
      <c r="D15" s="84"/>
    </row>
    <row r="16" spans="1:4" ht="12.75">
      <c r="A16" s="84" t="s">
        <v>169</v>
      </c>
      <c r="B16" s="85"/>
      <c r="C16" s="84"/>
      <c r="D16" s="84"/>
    </row>
    <row r="17" spans="1:4" ht="12.75">
      <c r="A17" s="84" t="s">
        <v>170</v>
      </c>
      <c r="B17" s="85"/>
      <c r="C17" s="84"/>
      <c r="D17" s="84"/>
    </row>
    <row r="18" spans="1:4" ht="12.75">
      <c r="A18" s="84" t="s">
        <v>171</v>
      </c>
      <c r="B18" s="85"/>
      <c r="C18" s="84"/>
      <c r="D18" s="84"/>
    </row>
    <row r="19" spans="1:4" ht="12.75">
      <c r="A19" s="84" t="s">
        <v>172</v>
      </c>
      <c r="B19" s="85"/>
      <c r="C19" s="84"/>
      <c r="D19" s="84"/>
    </row>
    <row r="20" spans="1:4" ht="12.75">
      <c r="A20" s="84" t="s">
        <v>173</v>
      </c>
      <c r="B20" s="85"/>
      <c r="C20" s="84"/>
      <c r="D20" s="84"/>
    </row>
    <row r="21" spans="1:4" ht="12.75">
      <c r="A21" s="84" t="s">
        <v>174</v>
      </c>
      <c r="B21" s="85"/>
      <c r="C21" s="84"/>
      <c r="D21" s="84"/>
    </row>
    <row r="22" spans="1:4" ht="12.75">
      <c r="A22" s="84" t="s">
        <v>175</v>
      </c>
      <c r="B22" s="85"/>
      <c r="C22" s="84"/>
      <c r="D22" s="84"/>
    </row>
    <row r="23" spans="1:4" ht="12.75">
      <c r="A23" s="84" t="s">
        <v>176</v>
      </c>
      <c r="B23" s="85"/>
      <c r="C23" s="84"/>
      <c r="D23" s="84"/>
    </row>
    <row r="24" spans="1:4" ht="12.75">
      <c r="A24" s="84" t="s">
        <v>177</v>
      </c>
      <c r="B24" s="85"/>
      <c r="C24" s="84"/>
      <c r="D24" s="84"/>
    </row>
    <row r="26" ht="12.75">
      <c r="A26" s="78" t="s">
        <v>92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