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<sst xmlns="http://schemas.openxmlformats.org/spreadsheetml/2006/main" count="260" uniqueCount="182">
  <si>
    <t>PHG Needs Assessment Calculator</t>
  </si>
  <si>
    <t>Philippines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</si>
  <si>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</si>
  <si>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</si>
  <si>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</si>
  <si>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</si>
  <si>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</si>
  <si>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</si>
  <si>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</si>
  <si>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</si>
  <si>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</si>
  <si>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</si>
  <si>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</si>
  <si>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</si>
  <si>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</si>
  <si>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</si>
  <si>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</si>
  <si>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</si>
  <si>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</si>
  <si>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</si>
  <si>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</si>
  <si>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</si>
  <si>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</si>
  <si>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</si>
  <si>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</si>
  <si>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</si>
  <si>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</si>
  <si>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</si>
  <si>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</si>
  <si>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</si>
  <si>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</si>
  <si>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</si>
  <si>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</si>
  <si>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</si>
  <si>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</si>
  <si>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</si>
  <si>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</si>
  <si>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</si>
  <si>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</si>
  <si>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</si>
  <si>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</si>
  <si>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</si>
  <si>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</si>
  <si>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</si>
  <si>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</si>
  <si>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</si>
  <si>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</si>
  <si>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</si>
  <si>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</si>
  <si>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</si>
  <si>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</si>
  <si>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</si>
  <si>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</si>
  <si>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25</t>
  </si>
  <si>
    <t>Unicef, 2013</t>
  </si>
  <si>
    <t>Still birth rate (SB): Still births (SB) / year / 1000 total births</t>
  </si>
  <si>
    <t>15.98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</si>
  <si>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</si>
  <si>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</si>
  <si>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</si>
  <si>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</si>
  <si>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</si>
  <si>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</si>
  <si>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68.75</t>
  </si>
  <si>
    <t xml:space="preserve">% of marriages consanguineous </t>
  </si>
  <si>
    <t>Maternal health</t>
  </si>
  <si>
    <t>Prenatal visits – at least 1 visit (%)</t>
  </si>
  <si>
    <t>91.1</t>
  </si>
  <si>
    <t>Prenatal visits – at least 4 visits (%)</t>
  </si>
  <si>
    <t>77.8</t>
  </si>
  <si>
    <t>Births attended by skilled health personnel (%)</t>
  </si>
  <si>
    <t>62.2</t>
  </si>
  <si>
    <t>Contraception prevalence rate (%)</t>
  </si>
  <si>
    <t>50.7</t>
  </si>
  <si>
    <t>Unmet need for family planning (%)</t>
  </si>
  <si>
    <t>22.3</t>
  </si>
  <si>
    <t>WHO, 2008</t>
  </si>
  <si>
    <t>Total fertility rate</t>
  </si>
  <si>
    <t>3.10</t>
  </si>
  <si>
    <t>% home births</t>
  </si>
  <si>
    <t>% births at health care services</t>
  </si>
  <si>
    <t>44.20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</si>
  <si>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</si>
  <si>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</si>
  <si>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</si>
  <si>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</si>
  <si>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</si>
  <si>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4160</t>
  </si>
  <si>
    <t>% population living on &lt; US$1 per day</t>
  </si>
  <si>
    <t>22.6</t>
  </si>
  <si>
    <t>Birth registration coverage (%)</t>
  </si>
  <si>
    <t>&gt;90</t>
  </si>
  <si>
    <t>WHO 2009</t>
  </si>
  <si>
    <t>Death registration coverage (%)</t>
  </si>
  <si>
    <t>90-100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</si>
  <si>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</si>
  <si>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</si>
  <si>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</si>
  <si>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</si>
  <si>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</si>
  <si>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</si>
  <si>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</si>
  <si>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</si>
  <si>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</si>
  <si>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168.6</t>
  </si>
  <si>
    <t>WHO 2011</t>
  </si>
  <si>
    <t>Total expenditure on health as percentage of GDP</t>
  </si>
  <si>
    <t>4.1</t>
  </si>
  <si>
    <t xml:space="preserve">Per capita government expenditure on health (PPP int. $) </t>
  </si>
  <si>
    <t>56.2</t>
  </si>
  <si>
    <t xml:space="preserve">External resources for health as percentage of total expenditure on health </t>
  </si>
  <si>
    <t>2.2</t>
  </si>
  <si>
    <t xml:space="preserve">General government expenditure on health as percentage of total expenditure on health  </t>
  </si>
  <si>
    <t>33.3</t>
  </si>
  <si>
    <t xml:space="preserve">Out-of-pocket expenditure as percentage of private expenditure on health </t>
  </si>
  <si>
    <t>83.9</t>
  </si>
  <si>
    <t xml:space="preserve">Private expenditure on health as percentage of total expenditure on health </t>
  </si>
  <si>
    <t>66.7</t>
  </si>
  <si>
    <t xml:space="preserve">General government expenditure on health as percentage of total government expenditure </t>
  </si>
  <si>
    <t>8.5</t>
  </si>
  <si>
    <t>Health Workforce</t>
  </si>
  <si>
    <t>Number of nursing and midwifery personnel</t>
  </si>
  <si>
    <t>488434</t>
  </si>
  <si>
    <t>WHO, 2004</t>
  </si>
  <si>
    <t xml:space="preserve">Nursing and midwifery personnel density (per 10,000 population)  </t>
  </si>
  <si>
    <t>60</t>
  </si>
  <si>
    <t>Number of physicians</t>
  </si>
  <si>
    <t>93862</t>
  </si>
  <si>
    <t xml:space="preserve">Physician density (per 10 000 population) </t>
  </si>
  <si>
    <t>11.53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</si>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</sst>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5494900</v>
      </c>
      <c r="C12" s="24">
        <v>5260500</v>
      </c>
      <c r="D12" s="24">
        <v>10755400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5161400</v>
      </c>
      <c r="C13" s="24">
        <v>4945400</v>
      </c>
      <c r="D13" s="24">
        <v>10106800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5012300</v>
      </c>
      <c r="C14" s="24">
        <v>4791000</v>
      </c>
      <c r="D14" s="24">
        <v>9803300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4759900</v>
      </c>
      <c r="C15" s="24">
        <v>4593800</v>
      </c>
      <c r="D15" s="24">
        <v>9353700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4270800</v>
      </c>
      <c r="C16" s="24">
        <v>4216500</v>
      </c>
      <c r="D16" s="24">
        <v>8487300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3765700</v>
      </c>
      <c r="C17" s="24">
        <v>3801600</v>
      </c>
      <c r="D17" s="24">
        <v>7567300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3279400</v>
      </c>
      <c r="C18" s="24">
        <v>3293400</v>
      </c>
      <c r="D18" s="24">
        <v>6572800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2932100</v>
      </c>
      <c r="C19" s="24">
        <v>2902700</v>
      </c>
      <c r="D19" s="24">
        <v>5834800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2622200</v>
      </c>
      <c r="C20" s="24">
        <v>2567200</v>
      </c>
      <c r="D20" s="24">
        <v>5189400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2254900</v>
      </c>
      <c r="C21" s="24">
        <v>2205700</v>
      </c>
      <c r="D21" s="24">
        <v>4460600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1827100</v>
      </c>
      <c r="C22" s="24">
        <v>1800600</v>
      </c>
      <c r="D22" s="24">
        <v>3627700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1406600</v>
      </c>
      <c r="C23" s="24">
        <v>1421300</v>
      </c>
      <c r="D23" s="24">
        <v>2827900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992700</v>
      </c>
      <c r="C24" s="24">
        <v>1047600</v>
      </c>
      <c r="D24" s="24">
        <v>2040300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1703100</v>
      </c>
      <c r="C25" s="24">
        <v>2126800</v>
      </c>
      <c r="D25" s="24">
        <v>3829900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45483100</v>
      </c>
      <c r="C26" s="26">
        <f>SUM(C12:C25)</f>
        <v>44974100</v>
      </c>
      <c r="D26" s="24">
        <v>90457200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21375200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2357.583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20.2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25.4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 t="s">
        <v>111</v>
      </c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112</v>
      </c>
      <c r="B16" s="70" t="s">
        <v>113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114</v>
      </c>
      <c r="B17" s="70" t="s">
        <v>115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116</v>
      </c>
      <c r="B18" s="70" t="s">
        <v>117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118</v>
      </c>
      <c r="B19" s="70" t="s">
        <v>119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120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121</v>
      </c>
      <c r="B22" s="74" t="s">
        <v>122</v>
      </c>
      <c r="C22" s="71" t="s">
        <v>123</v>
      </c>
      <c r="D22" s="41"/>
      <c r="E22" s="42"/>
      <c r="F22" s="41"/>
      <c r="G22" s="42"/>
    </row>
    <row r="23" spans="1:7" s="52" customFormat="1" ht="12.75">
      <c r="A23" s="48" t="s">
        <v>124</v>
      </c>
      <c r="B23" s="74" t="s">
        <v>125</v>
      </c>
      <c r="C23" s="71" t="s">
        <v>123</v>
      </c>
      <c r="D23" s="41"/>
      <c r="E23" s="42"/>
      <c r="F23" s="41"/>
      <c r="G23" s="42"/>
    </row>
    <row r="24" spans="1:7" s="52" customFormat="1" ht="12.75">
      <c r="A24" s="48" t="s">
        <v>126</v>
      </c>
      <c r="B24" s="74" t="s">
        <v>127</v>
      </c>
      <c r="C24" s="71" t="s">
        <v>123</v>
      </c>
      <c r="D24" s="41"/>
      <c r="E24" s="42"/>
      <c r="F24" s="41"/>
      <c r="G24" s="42"/>
    </row>
    <row r="25" spans="1:7" s="52" customFormat="1" ht="12.75">
      <c r="A25" s="48" t="s">
        <v>128</v>
      </c>
      <c r="B25" s="74" t="s">
        <v>129</v>
      </c>
      <c r="C25" s="71" t="s">
        <v>123</v>
      </c>
      <c r="D25" s="41"/>
      <c r="E25" s="42"/>
      <c r="F25" s="41"/>
      <c r="G25" s="42"/>
    </row>
    <row r="26" spans="1:7" s="52" customFormat="1" ht="12.75">
      <c r="A26" s="48" t="s">
        <v>130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131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132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133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134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135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136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137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138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139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140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141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142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143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144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145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146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147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148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149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150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151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152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153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154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155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156</v>
      </c>
    </row>
    <row r="56" ht="12.75">
      <c r="A56" s="1" t="s">
        <v>98</v>
      </c>
    </row>
    <row r="57" ht="12.75">
      <c r="A57" s="1" t="s">
        <v>157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158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159</v>
      </c>
      <c r="B5" s="83" t="s">
        <v>160</v>
      </c>
      <c r="C5" s="83" t="s">
        <v>161</v>
      </c>
      <c r="D5" s="83" t="s">
        <v>162</v>
      </c>
    </row>
    <row r="6" spans="1:4" ht="12.75">
      <c r="A6" s="84" t="s">
        <v>163</v>
      </c>
      <c r="B6" s="85"/>
      <c r="C6" s="84"/>
      <c r="D6" s="84"/>
    </row>
    <row r="7" spans="1:4" ht="12.75">
      <c r="A7" s="84" t="s">
        <v>164</v>
      </c>
      <c r="B7" s="85"/>
      <c r="C7" s="84"/>
      <c r="D7" s="84"/>
    </row>
    <row r="8" spans="1:4" ht="12.75">
      <c r="A8" s="84" t="s">
        <v>165</v>
      </c>
      <c r="B8" s="85"/>
      <c r="C8" s="84"/>
      <c r="D8" s="84"/>
    </row>
    <row r="9" spans="1:4" ht="12.75">
      <c r="A9" s="84" t="s">
        <v>166</v>
      </c>
      <c r="B9" s="85"/>
      <c r="C9" s="84"/>
      <c r="D9" s="84"/>
    </row>
    <row r="10" spans="1:4" ht="12.75">
      <c r="A10" s="84" t="s">
        <v>167</v>
      </c>
      <c r="B10" s="85"/>
      <c r="C10" s="84"/>
      <c r="D10" s="84"/>
    </row>
    <row r="11" spans="1:4" ht="12.75">
      <c r="A11" s="84" t="s">
        <v>168</v>
      </c>
      <c r="B11" s="85"/>
      <c r="C11" s="84"/>
      <c r="D11" s="84"/>
    </row>
    <row r="12" spans="1:4" ht="12.75">
      <c r="A12" s="84" t="s">
        <v>169</v>
      </c>
      <c r="B12" s="85"/>
      <c r="C12" s="84"/>
      <c r="D12" s="84"/>
    </row>
    <row r="13" spans="1:4" ht="12.75">
      <c r="A13" s="84" t="s">
        <v>170</v>
      </c>
      <c r="B13" s="85"/>
      <c r="C13" s="84"/>
      <c r="D13" s="84"/>
    </row>
    <row r="14" spans="1:4" ht="12.75">
      <c r="A14" s="84" t="s">
        <v>171</v>
      </c>
      <c r="B14" s="85"/>
      <c r="C14" s="84"/>
      <c r="D14" s="84"/>
    </row>
    <row r="15" spans="1:4" ht="12.75">
      <c r="A15" s="84" t="s">
        <v>172</v>
      </c>
      <c r="B15" s="85"/>
      <c r="C15" s="84"/>
      <c r="D15" s="84"/>
    </row>
    <row r="16" spans="1:4" ht="12.75">
      <c r="A16" s="84" t="s">
        <v>173</v>
      </c>
      <c r="B16" s="85"/>
      <c r="C16" s="84"/>
      <c r="D16" s="84"/>
    </row>
    <row r="17" spans="1:4" ht="12.75">
      <c r="A17" s="84" t="s">
        <v>174</v>
      </c>
      <c r="B17" s="85"/>
      <c r="C17" s="84"/>
      <c r="D17" s="84"/>
    </row>
    <row r="18" spans="1:4" ht="12.75">
      <c r="A18" s="84" t="s">
        <v>175</v>
      </c>
      <c r="B18" s="85"/>
      <c r="C18" s="84"/>
      <c r="D18" s="84"/>
    </row>
    <row r="19" spans="1:4" ht="12.75">
      <c r="A19" s="84" t="s">
        <v>176</v>
      </c>
      <c r="B19" s="85"/>
      <c r="C19" s="84"/>
      <c r="D19" s="84"/>
    </row>
    <row r="20" spans="1:4" ht="12.75">
      <c r="A20" s="84" t="s">
        <v>177</v>
      </c>
      <c r="B20" s="85"/>
      <c r="C20" s="84"/>
      <c r="D20" s="84"/>
    </row>
    <row r="21" spans="1:4" ht="12.75">
      <c r="A21" s="84" t="s">
        <v>178</v>
      </c>
      <c r="B21" s="85"/>
      <c r="C21" s="84"/>
      <c r="D21" s="84"/>
    </row>
    <row r="22" spans="1:4" ht="12.75">
      <c r="A22" s="84" t="s">
        <v>179</v>
      </c>
      <c r="B22" s="85"/>
      <c r="C22" s="84"/>
      <c r="D22" s="84"/>
    </row>
    <row r="23" spans="1:4" ht="12.75">
      <c r="A23" s="84" t="s">
        <v>180</v>
      </c>
      <c r="B23" s="85"/>
      <c r="C23" s="84"/>
      <c r="D23" s="84"/>
    </row>
    <row r="24" spans="1:4" ht="12.75">
      <c r="A24" s="84" t="s">
        <v>181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