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<sst xmlns="http://schemas.openxmlformats.org/spreadsheetml/2006/main" count="269" uniqueCount="179">
  <si>
    <t>PHG Needs Assessment Calculator</t>
  </si>
  <si>
    <t>Marshall Islands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</si>
  <si>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</si>
  <si>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</si>
  <si>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</si>
  <si>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</si>
  <si>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</si>
  <si>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</si>
  <si>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</si>
  <si>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</si>
  <si>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</si>
  <si>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</si>
  <si>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</si>
  <si>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</si>
  <si>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</si>
  <si>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</si>
  <si>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</si>
  <si>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</si>
  <si>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</si>
  <si>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</si>
  <si>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</si>
  <si>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</si>
  <si>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</si>
  <si>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</si>
  <si>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</si>
  <si>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</si>
  <si>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</si>
  <si>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</si>
  <si>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</si>
  <si>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</si>
  <si>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</si>
  <si>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</si>
  <si>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</si>
  <si>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</si>
  <si>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</si>
  <si>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</si>
  <si>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</si>
  <si>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</si>
  <si>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</si>
  <si>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</si>
  <si>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</si>
  <si>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2002 reported in 2008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</si>
  <si>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</si>
  <si>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</si>
  <si>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</si>
  <si>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</si>
  <si>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</si>
  <si>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</si>
  <si>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</si>
  <si>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</si>
  <si>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</si>
  <si>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</si>
  <si>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</si>
  <si>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</si>
  <si>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</si>
  <si>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</si>
  <si>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15.14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</si>
  <si>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</si>
  <si>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</si>
  <si>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</si>
  <si>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</si>
  <si>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</si>
  <si>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</si>
  <si>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</si>
  <si>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</si>
  <si>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</si>
  <si>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</si>
  <si>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81.2</t>
  </si>
  <si>
    <t>Prenatal visits – at least 4 visits (%)</t>
  </si>
  <si>
    <t>77.1</t>
  </si>
  <si>
    <t>Births attended by skilled health personnel (%)</t>
  </si>
  <si>
    <t>99</t>
  </si>
  <si>
    <t>Contraception prevalence rate (%)</t>
  </si>
  <si>
    <t>44.6</t>
  </si>
  <si>
    <t>Unmet need for family planning (%)</t>
  </si>
  <si>
    <t>8.1</t>
  </si>
  <si>
    <t>WHO, 2007</t>
  </si>
  <si>
    <t>Total fertility rate</t>
  </si>
  <si>
    <t>% home births</t>
  </si>
  <si>
    <t>% births at health care services</t>
  </si>
  <si>
    <t>85.10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</si>
  <si>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</si>
  <si>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</si>
  <si>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</si>
  <si>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</si>
  <si>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</si>
  <si>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</si>
  <si>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</si>
  <si>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</si>
  <si>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95.9</t>
  </si>
  <si>
    <t>WHO 2007</t>
  </si>
  <si>
    <t>Death registration coverage (%)</t>
  </si>
  <si>
    <t/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</si>
  <si>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</si>
  <si>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</si>
  <si>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</si>
  <si>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</si>
  <si>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</si>
  <si>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</si>
  <si>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</si>
  <si>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</si>
  <si>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383.5</t>
  </si>
  <si>
    <t>WHO 2011</t>
  </si>
  <si>
    <t>Total expenditure on health as percentage of GDP</t>
  </si>
  <si>
    <t>16.5</t>
  </si>
  <si>
    <t xml:space="preserve">Per capita government expenditure on health (PPP int. $) </t>
  </si>
  <si>
    <t>319.3</t>
  </si>
  <si>
    <t xml:space="preserve">External resources for health as percentage of total expenditure on health </t>
  </si>
  <si>
    <t>7.9</t>
  </si>
  <si>
    <t xml:space="preserve">General government expenditure on health as percentage of total expenditure on health  </t>
  </si>
  <si>
    <t>83.3</t>
  </si>
  <si>
    <t xml:space="preserve">Out-of-pocket expenditure as percentage of private expenditure on health </t>
  </si>
  <si>
    <t>75.2</t>
  </si>
  <si>
    <t xml:space="preserve">Private expenditure on health as percentage of total expenditure on health </t>
  </si>
  <si>
    <t>16.7</t>
  </si>
  <si>
    <t xml:space="preserve">General government expenditure on health as percentage of total government expenditure </t>
  </si>
  <si>
    <t>18.3</t>
  </si>
  <si>
    <t>Health Workforce</t>
  </si>
  <si>
    <t>Number of nursing and midwifery personnel</t>
  </si>
  <si>
    <t>172</t>
  </si>
  <si>
    <t>WHO, 2008</t>
  </si>
  <si>
    <t xml:space="preserve">Nursing and midwifery personnel density (per 10,000 population)  </t>
  </si>
  <si>
    <t>25.3</t>
  </si>
  <si>
    <t>Number of physicians</t>
  </si>
  <si>
    <t>38</t>
  </si>
  <si>
    <t xml:space="preserve">Physician density (per 10 000 population) </t>
  </si>
  <si>
    <t>5.59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</si>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</sst>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24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648</v>
      </c>
      <c r="C12" s="24">
        <v>618</v>
      </c>
      <c r="D12" s="24">
        <v>1266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718</v>
      </c>
      <c r="C13" s="24">
        <v>641</v>
      </c>
      <c r="D13" s="24">
        <v>1359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640</v>
      </c>
      <c r="C14" s="24">
        <v>573</v>
      </c>
      <c r="D14" s="24">
        <v>1213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502</v>
      </c>
      <c r="C15" s="24">
        <v>508</v>
      </c>
      <c r="D15" s="24">
        <v>1010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500</v>
      </c>
      <c r="C16" s="24">
        <v>461</v>
      </c>
      <c r="D16" s="24">
        <v>961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397</v>
      </c>
      <c r="C17" s="24">
        <v>389</v>
      </c>
      <c r="D17" s="24">
        <v>786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375</v>
      </c>
      <c r="C18" s="24">
        <v>353</v>
      </c>
      <c r="D18" s="24">
        <v>728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375</v>
      </c>
      <c r="C19" s="24">
        <v>369</v>
      </c>
      <c r="D19" s="24">
        <v>744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292</v>
      </c>
      <c r="C20" s="24">
        <v>331</v>
      </c>
      <c r="D20" s="24">
        <v>623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236</v>
      </c>
      <c r="C21" s="24">
        <v>256</v>
      </c>
      <c r="D21" s="24">
        <v>492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162</v>
      </c>
      <c r="C22" s="24">
        <v>175</v>
      </c>
      <c r="D22" s="24">
        <v>337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95</v>
      </c>
      <c r="C23" s="24">
        <v>88</v>
      </c>
      <c r="D23" s="24">
        <v>183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79</v>
      </c>
      <c r="C24" s="24">
        <v>47</v>
      </c>
      <c r="D24" s="24">
        <v>126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58</v>
      </c>
      <c r="C25" s="24">
        <v>71</v>
      </c>
      <c r="D25" s="24">
        <v>129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5077</v>
      </c>
      <c r="C26" s="26">
        <f>SUM(C12:C25)</f>
        <v>4880</v>
      </c>
      <c r="D26" s="24">
        <v>10065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2411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24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 t="s">
        <v>59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60</v>
      </c>
      <c r="B42" s="39">
        <v>22.1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61</v>
      </c>
      <c r="B43" s="39">
        <v>26.2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62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63</v>
      </c>
      <c r="B45" s="39" t="s">
        <v>53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24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53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24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24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59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86</v>
      </c>
      <c r="B63" s="59" t="s">
        <v>87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87</v>
      </c>
      <c r="C65" s="60" t="s">
        <v>92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93</v>
      </c>
      <c r="F67" s="46"/>
      <c r="G67" s="46"/>
    </row>
    <row r="68" spans="1:7" ht="12.75">
      <c r="A68" s="9" t="s">
        <v>94</v>
      </c>
      <c r="F68" s="65"/>
      <c r="G68" s="65"/>
    </row>
    <row r="69" spans="1:7" ht="12.75">
      <c r="A69" s="9" t="s">
        <v>95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96</v>
      </c>
    </row>
    <row r="5" spans="1:7" s="52" customFormat="1" ht="24.75" customHeight="1">
      <c r="A5" s="66" t="s">
        <v>97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98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24.75">
      <c r="A11" s="69" t="s">
        <v>99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100</v>
      </c>
      <c r="B12" s="70" t="s">
        <v>101</v>
      </c>
      <c r="C12" s="71" t="s">
        <v>102</v>
      </c>
      <c r="D12" s="41"/>
      <c r="E12" s="42"/>
      <c r="F12" s="41"/>
      <c r="G12" s="42"/>
    </row>
    <row r="13" spans="1:7" s="52" customFormat="1" ht="12.75">
      <c r="A13" s="48" t="s">
        <v>103</v>
      </c>
      <c r="B13" s="70" t="s">
        <v>104</v>
      </c>
      <c r="C13" s="71" t="s">
        <v>102</v>
      </c>
      <c r="D13" s="41"/>
      <c r="E13" s="42"/>
      <c r="F13" s="41"/>
      <c r="G13" s="42"/>
    </row>
    <row r="14" spans="1:7" s="52" customFormat="1" ht="12.75">
      <c r="A14" s="48" t="s">
        <v>105</v>
      </c>
      <c r="B14" s="70" t="s">
        <v>106</v>
      </c>
      <c r="C14" s="71" t="s">
        <v>102</v>
      </c>
      <c r="D14" s="41"/>
      <c r="E14" s="42"/>
      <c r="F14" s="41"/>
      <c r="G14" s="42"/>
    </row>
    <row r="15" spans="1:13" s="52" customFormat="1" ht="12.75">
      <c r="A15" s="48" t="s">
        <v>107</v>
      </c>
      <c r="B15" s="70" t="s">
        <v>108</v>
      </c>
      <c r="C15" s="71" t="s">
        <v>102</v>
      </c>
      <c r="D15" s="41"/>
      <c r="E15" s="42"/>
      <c r="F15" s="41"/>
      <c r="G15" s="42"/>
      <c r="M15" s="67"/>
    </row>
    <row r="16" spans="1:13" s="52" customFormat="1" ht="24.75">
      <c r="A16" s="48" t="s">
        <v>109</v>
      </c>
      <c r="B16" s="70" t="s">
        <v>110</v>
      </c>
      <c r="C16" s="71" t="s">
        <v>102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111</v>
      </c>
      <c r="B17" s="70" t="s">
        <v>112</v>
      </c>
      <c r="C17" s="71" t="s">
        <v>102</v>
      </c>
      <c r="D17" s="41"/>
      <c r="E17" s="42"/>
      <c r="F17" s="41"/>
      <c r="G17" s="42"/>
      <c r="M17" s="67"/>
    </row>
    <row r="18" spans="1:13" s="52" customFormat="1" ht="12.75">
      <c r="A18" s="48" t="s">
        <v>113</v>
      </c>
      <c r="B18" s="70" t="s">
        <v>114</v>
      </c>
      <c r="C18" s="71" t="s">
        <v>102</v>
      </c>
      <c r="D18" s="41"/>
      <c r="E18" s="42"/>
      <c r="F18" s="41"/>
      <c r="G18" s="42"/>
      <c r="M18" s="67"/>
    </row>
    <row r="19" spans="1:13" s="52" customFormat="1" ht="24.75">
      <c r="A19" s="48" t="s">
        <v>115</v>
      </c>
      <c r="B19" s="70" t="s">
        <v>116</v>
      </c>
      <c r="C19" s="71" t="s">
        <v>102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24.75">
      <c r="A21" s="57" t="s">
        <v>117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118</v>
      </c>
      <c r="B22" s="74" t="s">
        <v>119</v>
      </c>
      <c r="C22" s="71" t="s">
        <v>120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120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120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120</v>
      </c>
      <c r="D25" s="41"/>
      <c r="E25" s="42"/>
      <c r="F25" s="41"/>
      <c r="G25" s="42"/>
    </row>
    <row r="26" spans="1:7" s="52" customFormat="1" ht="12.75">
      <c r="A26" s="48" t="s">
        <v>127</v>
      </c>
      <c r="B26" s="74" t="s">
        <v>92</v>
      </c>
      <c r="C26" s="71" t="s">
        <v>92</v>
      </c>
      <c r="D26" s="41"/>
      <c r="E26" s="75"/>
      <c r="F26" s="41"/>
      <c r="G26" s="42"/>
    </row>
    <row r="27" spans="1:7" s="52" customFormat="1" ht="12.75">
      <c r="A27" s="48" t="s">
        <v>128</v>
      </c>
      <c r="B27" s="74" t="s">
        <v>92</v>
      </c>
      <c r="C27" s="71" t="s">
        <v>92</v>
      </c>
      <c r="D27" s="41"/>
      <c r="E27" s="75"/>
      <c r="F27" s="41"/>
      <c r="G27" s="42"/>
    </row>
    <row r="28" spans="1:7" s="52" customFormat="1" ht="12.75">
      <c r="A28" s="48" t="s">
        <v>129</v>
      </c>
      <c r="B28" s="74" t="s">
        <v>92</v>
      </c>
      <c r="C28" s="71" t="s">
        <v>92</v>
      </c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 t="s">
        <v>92</v>
      </c>
      <c r="C36" s="71" t="s">
        <v>92</v>
      </c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24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94</v>
      </c>
    </row>
    <row r="55" ht="12.75">
      <c r="A55" s="1" t="s">
        <v>153</v>
      </c>
    </row>
    <row r="56" ht="12.75">
      <c r="A56" s="1" t="s">
        <v>95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24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24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2013-08-27T14:47:22Z</dcterms:modified>
  <cp:category/>
  <cp:version/>
  <cp:contentType/>
  <cp:contentStatus/>
  <cp:revision>9</cp:revision>
</cp:coreProperties>
</file>