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<sst xmlns="http://schemas.openxmlformats.org/spreadsheetml/2006/main" count="265" uniqueCount="172">
  <si>
    <t>PHG Needs Assessment Calculator</t>
  </si>
  <si>
    <t>Monaco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</si>
  <si>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</si>
  <si>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</si>
  <si>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</si>
  <si>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</si>
  <si>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</si>
  <si>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</si>
  <si>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</si>
  <si>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</si>
  <si>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</si>
  <si>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</si>
  <si>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</si>
  <si>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</si>
  <si>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</si>
  <si>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</si>
  <si>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</si>
  <si>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</si>
  <si>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</si>
  <si>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</si>
  <si>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</si>
  <si>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</si>
  <si>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</si>
  <si>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</si>
  <si>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</si>
  <si>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</si>
  <si>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</si>
  <si>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</si>
  <si>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</si>
  <si>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</si>
  <si>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</si>
  <si>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</si>
  <si>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</si>
  <si>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</si>
  <si>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</si>
  <si>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</si>
  <si>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</si>
  <si>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</si>
  <si>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</si>
  <si>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</si>
  <si>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</si>
  <si>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 xml:space="preserve">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</si>
  <si>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</si>
  <si>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</si>
  <si>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</si>
  <si>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</si>
  <si>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</si>
  <si>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</si>
  <si>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</si>
  <si>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</si>
  <si>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</si>
  <si>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</si>
  <si>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</si>
  <si>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</si>
  <si>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</si>
  <si>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</si>
  <si>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3.04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</si>
  <si>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</si>
  <si>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</si>
  <si>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</si>
  <si>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</si>
  <si>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</si>
  <si>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</si>
  <si>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</si>
  <si>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</si>
  <si>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</si>
  <si>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</si>
  <si>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Prenatal visits – at least 4 visits (%)</t>
  </si>
  <si>
    <t>Births attended by skilled health personnel (%)</t>
  </si>
  <si>
    <t>Contraception prevalence rate (%)</t>
  </si>
  <si>
    <t>Unmet need for family planning (%)</t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</si>
  <si>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</si>
  <si>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</si>
  <si>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</si>
  <si>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</si>
  <si>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</si>
  <si>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</si>
  <si>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</si>
  <si>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</si>
  <si>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% population living on &lt; US$1 per day</t>
  </si>
  <si>
    <t> </t>
  </si>
  <si>
    <t>Birth registration coverage (%)</t>
  </si>
  <si>
    <t>Death registration coverage (%)</t>
  </si>
  <si>
    <t>&gt;75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</si>
  <si>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</si>
  <si>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</si>
  <si>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</si>
  <si>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</si>
  <si>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</si>
  <si>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</si>
  <si>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</si>
  <si>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</si>
  <si>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</si>
  <si>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5913.2</t>
  </si>
  <si>
    <t>WHO 2011</t>
  </si>
  <si>
    <t>Total expenditure on health as percentage of GDP</t>
  </si>
  <si>
    <t>4.4</t>
  </si>
  <si>
    <t xml:space="preserve">Per capita government expenditure on health (PPP int. $) </t>
  </si>
  <si>
    <t>5236.9</t>
  </si>
  <si>
    <t xml:space="preserve">External resources for health as percentage of total expenditure on health </t>
  </si>
  <si>
    <t>4.9</t>
  </si>
  <si>
    <t xml:space="preserve">General government expenditure on health as percentage of total expenditure on health  </t>
  </si>
  <si>
    <t>88.6</t>
  </si>
  <si>
    <t xml:space="preserve">Out-of-pocket expenditure as percentage of private expenditure on health </t>
  </si>
  <si>
    <t>61.2</t>
  </si>
  <si>
    <t xml:space="preserve">Private expenditure on health as percentage of total expenditure on health </t>
  </si>
  <si>
    <t>11.4</t>
  </si>
  <si>
    <t xml:space="preserve">General government expenditure on health as percentage of total government expenditure </t>
  </si>
  <si>
    <t>18.8</t>
  </si>
  <si>
    <t>Health Workforce</t>
  </si>
  <si>
    <t>Number of nursing and midwifery personnel</t>
  </si>
  <si>
    <t>464</t>
  </si>
  <si>
    <t>WHO, 1995</t>
  </si>
  <si>
    <t xml:space="preserve">Nursing and midwifery personnel density (per 10,000 population)  </t>
  </si>
  <si>
    <t>145</t>
  </si>
  <si>
    <t>Number of physicians</t>
  </si>
  <si>
    <t>186</t>
  </si>
  <si>
    <t xml:space="preserve">Physician density (per 10 000 population) </t>
  </si>
  <si>
    <t>58.1</t>
  </si>
  <si>
    <t>Number of obstetricians</t>
  </si>
  <si>
    <t/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</si>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</sst>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347205</v>
      </c>
      <c r="C12" s="24">
        <v>332920</v>
      </c>
      <c r="D12" s="24">
        <v>680125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336817</v>
      </c>
      <c r="C13" s="24">
        <v>323279</v>
      </c>
      <c r="D13" s="24">
        <v>660096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344831</v>
      </c>
      <c r="C14" s="24">
        <v>332925</v>
      </c>
      <c r="D14" s="24">
        <v>677756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331536</v>
      </c>
      <c r="C15" s="24">
        <v>329072</v>
      </c>
      <c r="D15" s="24">
        <v>660608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286484</v>
      </c>
      <c r="C16" s="24">
        <v>290439</v>
      </c>
      <c r="D16" s="24">
        <v>576923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250672</v>
      </c>
      <c r="C17" s="24">
        <v>260730</v>
      </c>
      <c r="D17" s="24">
        <v>511402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197120</v>
      </c>
      <c r="C18" s="24">
        <v>214967</v>
      </c>
      <c r="D18" s="24">
        <v>412087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162472</v>
      </c>
      <c r="C19" s="24">
        <v>174845</v>
      </c>
      <c r="D19" s="24">
        <v>337317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136223</v>
      </c>
      <c r="C20" s="24">
        <v>143572</v>
      </c>
      <c r="D20" s="24">
        <v>279795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115914</v>
      </c>
      <c r="C21" s="24">
        <v>124028</v>
      </c>
      <c r="D21" s="24">
        <v>239942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98355</v>
      </c>
      <c r="C22" s="24">
        <v>107733</v>
      </c>
      <c r="D22" s="24">
        <v>206088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74173</v>
      </c>
      <c r="C23" s="24">
        <v>80156</v>
      </c>
      <c r="D23" s="24">
        <v>154329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45221</v>
      </c>
      <c r="C24" s="24">
        <v>48460</v>
      </c>
      <c r="D24" s="24">
        <v>93681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117221</v>
      </c>
      <c r="C25" s="24">
        <v>134946</v>
      </c>
      <c r="D25" s="24">
        <v>252167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2844244</v>
      </c>
      <c r="C26" s="26">
        <f>SUM(C12:C25)</f>
        <v>2898072</v>
      </c>
      <c r="D26" s="24">
        <v>5742316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1413625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3.2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3.9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59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67</v>
      </c>
      <c r="B50" s="39" t="s">
        <v>59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68</v>
      </c>
      <c r="B51" s="39" t="s">
        <v>59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69</v>
      </c>
      <c r="B52" s="39" t="s">
        <v>59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70</v>
      </c>
      <c r="B53" s="39"/>
      <c r="C53" s="40"/>
      <c r="D53" s="41"/>
      <c r="E53" s="42"/>
      <c r="F53" s="41"/>
      <c r="G53" s="42"/>
    </row>
    <row r="54" spans="1:7" s="43" customFormat="1" ht="12.75">
      <c r="A54" s="32" t="s">
        <v>71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72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73</v>
      </c>
      <c r="B56" s="49" t="s">
        <v>59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74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75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76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77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78</v>
      </c>
      <c r="B62" s="59" t="s">
        <v>59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79</v>
      </c>
      <c r="B63" s="59" t="s">
        <v>80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81</v>
      </c>
      <c r="B64" s="59"/>
      <c r="C64" s="60"/>
      <c r="D64" s="61"/>
      <c r="E64" s="62"/>
      <c r="F64" s="41"/>
      <c r="G64" s="42"/>
    </row>
    <row r="65" spans="1:256" s="63" customFormat="1" ht="12.75">
      <c r="A65" s="38" t="s">
        <v>82</v>
      </c>
      <c r="B65" s="59" t="s">
        <v>83</v>
      </c>
      <c r="C65" s="60" t="s">
        <v>84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85</v>
      </c>
      <c r="F67" s="46"/>
      <c r="G67" s="46"/>
    </row>
    <row r="68" spans="1:7" ht="12.75">
      <c r="A68" s="9" t="s">
        <v>86</v>
      </c>
      <c r="F68" s="65"/>
      <c r="G68" s="65"/>
    </row>
    <row r="69" spans="1:7" ht="12.75">
      <c r="A69" s="9" t="s">
        <v>87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88</v>
      </c>
    </row>
    <row r="5" spans="1:7" s="52" customFormat="1" ht="24.75" customHeight="1">
      <c r="A5" s="66" t="s">
        <v>89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92</v>
      </c>
      <c r="B12" s="70" t="s">
        <v>93</v>
      </c>
      <c r="C12" s="71" t="s">
        <v>94</v>
      </c>
      <c r="D12" s="41"/>
      <c r="E12" s="42"/>
      <c r="F12" s="41"/>
      <c r="G12" s="42"/>
    </row>
    <row r="13" spans="1:7" s="52" customFormat="1" ht="12.75">
      <c r="A13" s="48" t="s">
        <v>95</v>
      </c>
      <c r="B13" s="70" t="s">
        <v>96</v>
      </c>
      <c r="C13" s="71" t="s">
        <v>94</v>
      </c>
      <c r="D13" s="41"/>
      <c r="E13" s="42"/>
      <c r="F13" s="41"/>
      <c r="G13" s="42"/>
    </row>
    <row r="14" spans="1:7" s="52" customFormat="1" ht="12.75">
      <c r="A14" s="48" t="s">
        <v>97</v>
      </c>
      <c r="B14" s="70" t="s">
        <v>98</v>
      </c>
      <c r="C14" s="71" t="s">
        <v>94</v>
      </c>
      <c r="D14" s="41"/>
      <c r="E14" s="42"/>
      <c r="F14" s="41"/>
      <c r="G14" s="42"/>
    </row>
    <row r="15" spans="1:13" s="52" customFormat="1" ht="12.75">
      <c r="A15" s="48" t="s">
        <v>99</v>
      </c>
      <c r="B15" s="70" t="s">
        <v>100</v>
      </c>
      <c r="C15" s="71" t="s">
        <v>94</v>
      </c>
      <c r="D15" s="41"/>
      <c r="E15" s="42"/>
      <c r="F15" s="41"/>
      <c r="G15" s="42"/>
      <c r="M15" s="67"/>
    </row>
    <row r="16" spans="1:13" s="52" customFormat="1" ht="24.75">
      <c r="A16" s="48" t="s">
        <v>101</v>
      </c>
      <c r="B16" s="70" t="s">
        <v>102</v>
      </c>
      <c r="C16" s="71" t="s">
        <v>94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103</v>
      </c>
      <c r="B17" s="70" t="s">
        <v>104</v>
      </c>
      <c r="C17" s="71" t="s">
        <v>94</v>
      </c>
      <c r="D17" s="41"/>
      <c r="E17" s="42"/>
      <c r="F17" s="41"/>
      <c r="G17" s="42"/>
      <c r="M17" s="67"/>
    </row>
    <row r="18" spans="1:13" s="52" customFormat="1" ht="12.75">
      <c r="A18" s="48" t="s">
        <v>105</v>
      </c>
      <c r="B18" s="70" t="s">
        <v>106</v>
      </c>
      <c r="C18" s="71" t="s">
        <v>94</v>
      </c>
      <c r="D18" s="41"/>
      <c r="E18" s="42"/>
      <c r="F18" s="41"/>
      <c r="G18" s="42"/>
      <c r="M18" s="67"/>
    </row>
    <row r="19" spans="1:13" s="52" customFormat="1" ht="24.75">
      <c r="A19" s="48" t="s">
        <v>107</v>
      </c>
      <c r="B19" s="70" t="s">
        <v>108</v>
      </c>
      <c r="C19" s="71" t="s">
        <v>94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109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110</v>
      </c>
      <c r="B22" s="74" t="s">
        <v>111</v>
      </c>
      <c r="C22" s="71" t="s">
        <v>112</v>
      </c>
      <c r="D22" s="41"/>
      <c r="E22" s="42"/>
      <c r="F22" s="41"/>
      <c r="G22" s="42"/>
    </row>
    <row r="23" spans="1:7" s="52" customFormat="1" ht="12.75">
      <c r="A23" s="48" t="s">
        <v>113</v>
      </c>
      <c r="B23" s="74" t="s">
        <v>114</v>
      </c>
      <c r="C23" s="71" t="s">
        <v>112</v>
      </c>
      <c r="D23" s="41"/>
      <c r="E23" s="42"/>
      <c r="F23" s="41"/>
      <c r="G23" s="42"/>
    </row>
    <row r="24" spans="1:7" s="52" customFormat="1" ht="12.75">
      <c r="A24" s="48" t="s">
        <v>115</v>
      </c>
      <c r="B24" s="74" t="s">
        <v>116</v>
      </c>
      <c r="C24" s="71" t="s">
        <v>112</v>
      </c>
      <c r="D24" s="41"/>
      <c r="E24" s="42"/>
      <c r="F24" s="41"/>
      <c r="G24" s="42"/>
    </row>
    <row r="25" spans="1:7" s="52" customFormat="1" ht="12.75">
      <c r="A25" s="48" t="s">
        <v>117</v>
      </c>
      <c r="B25" s="74" t="s">
        <v>118</v>
      </c>
      <c r="C25" s="71" t="s">
        <v>112</v>
      </c>
      <c r="D25" s="41"/>
      <c r="E25" s="42"/>
      <c r="F25" s="41"/>
      <c r="G25" s="42"/>
    </row>
    <row r="26" spans="1:7" s="52" customFormat="1" ht="12.75">
      <c r="A26" s="48" t="s">
        <v>119</v>
      </c>
      <c r="B26" s="74" t="s">
        <v>120</v>
      </c>
      <c r="C26" s="71" t="s">
        <v>120</v>
      </c>
      <c r="D26" s="41"/>
      <c r="E26" s="75"/>
      <c r="F26" s="41"/>
      <c r="G26" s="42"/>
    </row>
    <row r="27" spans="1:7" s="52" customFormat="1" ht="12.75">
      <c r="A27" s="48" t="s">
        <v>121</v>
      </c>
      <c r="B27" s="74" t="s">
        <v>120</v>
      </c>
      <c r="C27" s="71" t="s">
        <v>120</v>
      </c>
      <c r="D27" s="41"/>
      <c r="E27" s="75"/>
      <c r="F27" s="41"/>
      <c r="G27" s="42"/>
    </row>
    <row r="28" spans="1:7" s="52" customFormat="1" ht="12.75">
      <c r="A28" s="48" t="s">
        <v>122</v>
      </c>
      <c r="B28" s="74" t="s">
        <v>120</v>
      </c>
      <c r="C28" s="71" t="s">
        <v>120</v>
      </c>
      <c r="D28" s="41"/>
      <c r="E28" s="75"/>
      <c r="F28" s="41"/>
      <c r="G28" s="42"/>
    </row>
    <row r="29" spans="1:7" s="52" customFormat="1" ht="12.75">
      <c r="A29" s="48" t="s">
        <v>123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124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125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126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127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128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129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130</v>
      </c>
      <c r="B36" s="74" t="s">
        <v>120</v>
      </c>
      <c r="C36" s="71" t="s">
        <v>120</v>
      </c>
      <c r="D36" s="76"/>
      <c r="E36" s="75"/>
      <c r="F36" s="41"/>
      <c r="G36" s="42"/>
    </row>
    <row r="37" spans="1:7" s="52" customFormat="1" ht="12.75">
      <c r="A37" s="48" t="s">
        <v>131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132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133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134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135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136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137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138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139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140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141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142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143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144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145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86</v>
      </c>
    </row>
    <row r="55" ht="12.75">
      <c r="A55" s="1" t="s">
        <v>146</v>
      </c>
    </row>
    <row r="56" ht="12.75">
      <c r="A56" s="1" t="s">
        <v>87</v>
      </c>
    </row>
    <row r="57" ht="12.75">
      <c r="A57" s="1" t="s">
        <v>147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148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149</v>
      </c>
      <c r="B5" s="83" t="s">
        <v>150</v>
      </c>
      <c r="C5" s="83" t="s">
        <v>151</v>
      </c>
      <c r="D5" s="83" t="s">
        <v>152</v>
      </c>
    </row>
    <row r="6" spans="1:4" ht="12.75">
      <c r="A6" s="84" t="s">
        <v>153</v>
      </c>
      <c r="B6" s="85"/>
      <c r="C6" s="84"/>
      <c r="D6" s="84"/>
    </row>
    <row r="7" spans="1:4" ht="12.75">
      <c r="A7" s="84" t="s">
        <v>154</v>
      </c>
      <c r="B7" s="85"/>
      <c r="C7" s="84"/>
      <c r="D7" s="84"/>
    </row>
    <row r="8" spans="1:4" ht="12.75">
      <c r="A8" s="84" t="s">
        <v>155</v>
      </c>
      <c r="B8" s="85"/>
      <c r="C8" s="84"/>
      <c r="D8" s="84"/>
    </row>
    <row r="9" spans="1:4" ht="12.75">
      <c r="A9" s="84" t="s">
        <v>156</v>
      </c>
      <c r="B9" s="85"/>
      <c r="C9" s="84"/>
      <c r="D9" s="84"/>
    </row>
    <row r="10" spans="1:4" ht="12.75">
      <c r="A10" s="84" t="s">
        <v>157</v>
      </c>
      <c r="B10" s="85"/>
      <c r="C10" s="84"/>
      <c r="D10" s="84"/>
    </row>
    <row r="11" spans="1:4" ht="12.75">
      <c r="A11" s="84" t="s">
        <v>158</v>
      </c>
      <c r="B11" s="85"/>
      <c r="C11" s="84"/>
      <c r="D11" s="84"/>
    </row>
    <row r="12" spans="1:4" ht="12.75">
      <c r="A12" s="84" t="s">
        <v>159</v>
      </c>
      <c r="B12" s="85"/>
      <c r="C12" s="84"/>
      <c r="D12" s="84"/>
    </row>
    <row r="13" spans="1:4" ht="12.75">
      <c r="A13" s="84" t="s">
        <v>160</v>
      </c>
      <c r="B13" s="85"/>
      <c r="C13" s="84"/>
      <c r="D13" s="84"/>
    </row>
    <row r="14" spans="1:4" ht="12.75">
      <c r="A14" s="84" t="s">
        <v>161</v>
      </c>
      <c r="B14" s="85"/>
      <c r="C14" s="84"/>
      <c r="D14" s="84"/>
    </row>
    <row r="15" spans="1:4" ht="12.75">
      <c r="A15" s="84" t="s">
        <v>162</v>
      </c>
      <c r="B15" s="85"/>
      <c r="C15" s="84"/>
      <c r="D15" s="84"/>
    </row>
    <row r="16" spans="1:4" ht="12.75">
      <c r="A16" s="84" t="s">
        <v>163</v>
      </c>
      <c r="B16" s="85"/>
      <c r="C16" s="84"/>
      <c r="D16" s="84"/>
    </row>
    <row r="17" spans="1:4" ht="24.75">
      <c r="A17" s="84" t="s">
        <v>164</v>
      </c>
      <c r="B17" s="85"/>
      <c r="C17" s="84"/>
      <c r="D17" s="84"/>
    </row>
    <row r="18" spans="1:4" ht="12.75">
      <c r="A18" s="84" t="s">
        <v>165</v>
      </c>
      <c r="B18" s="85"/>
      <c r="C18" s="84"/>
      <c r="D18" s="84"/>
    </row>
    <row r="19" spans="1:4" ht="12.75">
      <c r="A19" s="84" t="s">
        <v>166</v>
      </c>
      <c r="B19" s="85"/>
      <c r="C19" s="84"/>
      <c r="D19" s="84"/>
    </row>
    <row r="20" spans="1:4" ht="12.75">
      <c r="A20" s="84" t="s">
        <v>167</v>
      </c>
      <c r="B20" s="85"/>
      <c r="C20" s="84"/>
      <c r="D20" s="84"/>
    </row>
    <row r="21" spans="1:4" ht="12.75">
      <c r="A21" s="84" t="s">
        <v>168</v>
      </c>
      <c r="B21" s="85"/>
      <c r="C21" s="84"/>
      <c r="D21" s="84"/>
    </row>
    <row r="22" spans="1:4" ht="12.75">
      <c r="A22" s="84" t="s">
        <v>169</v>
      </c>
      <c r="B22" s="85"/>
      <c r="C22" s="84"/>
      <c r="D22" s="84"/>
    </row>
    <row r="23" spans="1:4" ht="12.75">
      <c r="A23" s="84" t="s">
        <v>170</v>
      </c>
      <c r="B23" s="85"/>
      <c r="C23" s="84"/>
      <c r="D23" s="84"/>
    </row>
    <row r="24" spans="1:4" ht="12.75">
      <c r="A24" s="84" t="s">
        <v>171</v>
      </c>
      <c r="B24" s="85"/>
      <c r="C24" s="84"/>
      <c r="D24" s="84"/>
    </row>
    <row r="26" ht="12.75">
      <c r="A26" s="78" t="s">
        <v>85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