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<sst xmlns="http://schemas.openxmlformats.org/spreadsheetml/2006/main" count="260" uniqueCount="181">
  <si>
    <t>PHG Needs Assessment Calculator</t>
  </si>
  <si>
    <t>Kenya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</si>
  <si>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</si>
  <si>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</si>
  <si>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</si>
  <si>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</si>
  <si>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</si>
  <si>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</si>
  <si>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</si>
  <si>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</si>
  <si>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</si>
  <si>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</si>
  <si>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</si>
  <si>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</si>
  <si>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</si>
  <si>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</si>
  <si>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</si>
  <si>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</si>
  <si>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</si>
  <si>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</si>
  <si>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</si>
  <si>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</si>
  <si>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</si>
  <si>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</si>
  <si>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</si>
  <si>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</si>
  <si>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</si>
  <si>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</si>
  <si>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</si>
  <si>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</si>
  <si>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</si>
  <si>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</si>
  <si>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</si>
  <si>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</si>
  <si>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</si>
  <si>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</si>
  <si>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</si>
  <si>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</si>
  <si>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</si>
  <si>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</si>
  <si>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</si>
  <si>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</si>
  <si>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</si>
  <si>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</si>
  <si>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</si>
  <si>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</si>
  <si>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</si>
  <si>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</si>
  <si>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</si>
  <si>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</si>
  <si>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</si>
  <si>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</si>
  <si>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</si>
  <si>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37</t>
  </si>
  <si>
    <t>Unicef, 2013</t>
  </si>
  <si>
    <t>Still birth rate (SB): Still births (SB) / year / 1000 total births</t>
  </si>
  <si>
    <t>21.82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</si>
  <si>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</si>
  <si>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</si>
  <si>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</si>
  <si>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</si>
  <si>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</si>
  <si>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</si>
  <si>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57.13</t>
  </si>
  <si>
    <t xml:space="preserve">% of marriages consanguineous </t>
  </si>
  <si>
    <t>Maternal health</t>
  </si>
  <si>
    <t>Prenatal visits – at least 1 visit (%)</t>
  </si>
  <si>
    <t>91.5</t>
  </si>
  <si>
    <t>Prenatal visits – at least 4 visits (%)</t>
  </si>
  <si>
    <t>47.1</t>
  </si>
  <si>
    <t>Births attended by skilled health personnel (%)</t>
  </si>
  <si>
    <t>43.8</t>
  </si>
  <si>
    <t>Contraception prevalence rate (%)</t>
  </si>
  <si>
    <t>45.5</t>
  </si>
  <si>
    <t>Unmet need for family planning (%)</t>
  </si>
  <si>
    <t>25.6</t>
  </si>
  <si>
    <t>Total fertility rate</t>
  </si>
  <si>
    <t>4.68</t>
  </si>
  <si>
    <t>% home births</t>
  </si>
  <si>
    <t>% births at health care services</t>
  </si>
  <si>
    <t>42.60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</si>
  <si>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</si>
  <si>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</si>
  <si>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</si>
  <si>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</si>
  <si>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</si>
  <si>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1720</t>
  </si>
  <si>
    <t>% population living on &lt; US$1 per day</t>
  </si>
  <si>
    <t>19.7</t>
  </si>
  <si>
    <t>Birth registration coverage (%)</t>
  </si>
  <si>
    <t>60</t>
  </si>
  <si>
    <t>WHO 2008-WHO 2009</t>
  </si>
  <si>
    <t>Death registration coverage (%)</t>
  </si>
  <si>
    <t>25-49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</si>
  <si>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</si>
  <si>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</si>
  <si>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</si>
  <si>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</si>
  <si>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</si>
  <si>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</si>
  <si>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</si>
  <si>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</si>
  <si>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</si>
  <si>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77.1</t>
  </si>
  <si>
    <t>WHO 2011</t>
  </si>
  <si>
    <t>Total expenditure on health as percentage of GDP</t>
  </si>
  <si>
    <t>4.5</t>
  </si>
  <si>
    <t xml:space="preserve">Per capita government expenditure on health (PPP int. $) </t>
  </si>
  <si>
    <t>30.5</t>
  </si>
  <si>
    <t xml:space="preserve">External resources for health as percentage of total expenditure on health </t>
  </si>
  <si>
    <t>38.8</t>
  </si>
  <si>
    <t xml:space="preserve">General government expenditure on health as percentage of total expenditure on health  </t>
  </si>
  <si>
    <t>39.6</t>
  </si>
  <si>
    <t xml:space="preserve">Out-of-pocket expenditure as percentage of private expenditure on health </t>
  </si>
  <si>
    <t>76.7</t>
  </si>
  <si>
    <t xml:space="preserve">Private expenditure on health as percentage of total expenditure on health </t>
  </si>
  <si>
    <t>60.4</t>
  </si>
  <si>
    <t xml:space="preserve">General government expenditure on health as percentage of total government expenditure </t>
  </si>
  <si>
    <t>5.9</t>
  </si>
  <si>
    <t>Health Workforce</t>
  </si>
  <si>
    <t>Number of nursing and midwifery personnel</t>
  </si>
  <si>
    <t>37113</t>
  </si>
  <si>
    <t>WHO, 2002</t>
  </si>
  <si>
    <t xml:space="preserve">Nursing and midwifery personnel density (per 10,000 population)  </t>
  </si>
  <si>
    <t>11.8</t>
  </si>
  <si>
    <t>Number of physicians</t>
  </si>
  <si>
    <t>4506</t>
  </si>
  <si>
    <t xml:space="preserve">Physician density (per 10 000 population) </t>
  </si>
  <si>
    <t>1.4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</si>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</sst>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3000439</v>
      </c>
      <c r="C12" s="24">
        <v>2938867</v>
      </c>
      <c r="D12" s="24">
        <v>5939306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2832669</v>
      </c>
      <c r="C13" s="24">
        <v>2765047</v>
      </c>
      <c r="D13" s="24">
        <v>5597716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2565313</v>
      </c>
      <c r="C14" s="24">
        <v>2469542</v>
      </c>
      <c r="D14" s="24">
        <v>5034855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2123653</v>
      </c>
      <c r="C15" s="24">
        <v>2045890</v>
      </c>
      <c r="D15" s="24">
        <v>4169543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1754105</v>
      </c>
      <c r="C16" s="24">
        <v>2020998</v>
      </c>
      <c r="D16" s="24">
        <v>3775103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1529116</v>
      </c>
      <c r="C17" s="24">
        <v>1672110</v>
      </c>
      <c r="D17" s="24">
        <v>3201226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1257035</v>
      </c>
      <c r="C18" s="24">
        <v>1262471</v>
      </c>
      <c r="D18" s="24">
        <v>2519506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1004361</v>
      </c>
      <c r="C19" s="24">
        <v>1004271</v>
      </c>
      <c r="D19" s="24">
        <v>2008632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743594</v>
      </c>
      <c r="C20" s="24">
        <v>732575</v>
      </c>
      <c r="D20" s="24">
        <v>1476169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635276</v>
      </c>
      <c r="C21" s="24">
        <v>637469</v>
      </c>
      <c r="D21" s="24">
        <v>1272745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478346</v>
      </c>
      <c r="C22" s="24">
        <v>477860</v>
      </c>
      <c r="D22" s="24">
        <v>956206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359466</v>
      </c>
      <c r="C23" s="24">
        <v>352487</v>
      </c>
      <c r="D23" s="24">
        <v>711953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295197</v>
      </c>
      <c r="C24" s="24">
        <v>298581</v>
      </c>
      <c r="D24" s="24">
        <v>593778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602410</v>
      </c>
      <c r="C25" s="24">
        <v>729863</v>
      </c>
      <c r="D25" s="24">
        <v>1332273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19180980</v>
      </c>
      <c r="C26" s="26">
        <f>SUM(C12:C25)</f>
        <v>19408031</v>
      </c>
      <c r="D26" s="24">
        <v>38589011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8738315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1559.624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48.3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72.8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57</v>
      </c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88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89</v>
      </c>
      <c r="B64" s="59" t="s">
        <v>90</v>
      </c>
      <c r="C64" s="60" t="s">
        <v>91</v>
      </c>
      <c r="D64" s="61"/>
      <c r="E64" s="62"/>
      <c r="F64" s="41"/>
      <c r="G64" s="42"/>
    </row>
    <row r="65" spans="1:256" s="63" customFormat="1" ht="12.75">
      <c r="A65" s="38" t="s">
        <v>92</v>
      </c>
      <c r="B65" s="59" t="s">
        <v>93</v>
      </c>
      <c r="C65" s="60" t="s">
        <v>94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122</v>
      </c>
      <c r="D22" s="41"/>
      <c r="E22" s="42"/>
      <c r="F22" s="41"/>
      <c r="G22" s="42"/>
    </row>
    <row r="23" spans="1:7" s="52" customFormat="1" ht="12.75">
      <c r="A23" s="48" t="s">
        <v>123</v>
      </c>
      <c r="B23" s="74" t="s">
        <v>124</v>
      </c>
      <c r="C23" s="71" t="s">
        <v>122</v>
      </c>
      <c r="D23" s="41"/>
      <c r="E23" s="42"/>
      <c r="F23" s="41"/>
      <c r="G23" s="42"/>
    </row>
    <row r="24" spans="1:7" s="52" customFormat="1" ht="12.75">
      <c r="A24" s="48" t="s">
        <v>125</v>
      </c>
      <c r="B24" s="74" t="s">
        <v>126</v>
      </c>
      <c r="C24" s="71" t="s">
        <v>122</v>
      </c>
      <c r="D24" s="41"/>
      <c r="E24" s="42"/>
      <c r="F24" s="41"/>
      <c r="G24" s="42"/>
    </row>
    <row r="25" spans="1:7" s="52" customFormat="1" ht="12.75">
      <c r="A25" s="48" t="s">
        <v>127</v>
      </c>
      <c r="B25" s="74" t="s">
        <v>128</v>
      </c>
      <c r="C25" s="71" t="s">
        <v>122</v>
      </c>
      <c r="D25" s="41"/>
      <c r="E25" s="42"/>
      <c r="F25" s="41"/>
      <c r="G25" s="42"/>
    </row>
    <row r="26" spans="1:7" s="52" customFormat="1" ht="12.75">
      <c r="A26" s="48" t="s">
        <v>129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130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131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132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133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134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135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136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137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138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139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140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141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142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143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144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145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146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147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148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149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150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151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152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153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154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155</v>
      </c>
    </row>
    <row r="56" ht="12.75">
      <c r="A56" s="1" t="s">
        <v>97</v>
      </c>
    </row>
    <row r="57" ht="12.75">
      <c r="A57" s="1" t="s">
        <v>156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157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158</v>
      </c>
      <c r="B5" s="83" t="s">
        <v>159</v>
      </c>
      <c r="C5" s="83" t="s">
        <v>160</v>
      </c>
      <c r="D5" s="83" t="s">
        <v>161</v>
      </c>
    </row>
    <row r="6" spans="1:4" ht="12.75">
      <c r="A6" s="84" t="s">
        <v>162</v>
      </c>
      <c r="B6" s="85"/>
      <c r="C6" s="84"/>
      <c r="D6" s="84"/>
    </row>
    <row r="7" spans="1:4" ht="12.75">
      <c r="A7" s="84" t="s">
        <v>163</v>
      </c>
      <c r="B7" s="85"/>
      <c r="C7" s="84"/>
      <c r="D7" s="84"/>
    </row>
    <row r="8" spans="1:4" ht="12.75">
      <c r="A8" s="84" t="s">
        <v>164</v>
      </c>
      <c r="B8" s="85"/>
      <c r="C8" s="84"/>
      <c r="D8" s="84"/>
    </row>
    <row r="9" spans="1:4" ht="12.75">
      <c r="A9" s="84" t="s">
        <v>165</v>
      </c>
      <c r="B9" s="85"/>
      <c r="C9" s="84"/>
      <c r="D9" s="84"/>
    </row>
    <row r="10" spans="1:4" ht="12.75">
      <c r="A10" s="84" t="s">
        <v>166</v>
      </c>
      <c r="B10" s="85"/>
      <c r="C10" s="84"/>
      <c r="D10" s="84"/>
    </row>
    <row r="11" spans="1:4" ht="12.75">
      <c r="A11" s="84" t="s">
        <v>167</v>
      </c>
      <c r="B11" s="85"/>
      <c r="C11" s="84"/>
      <c r="D11" s="84"/>
    </row>
    <row r="12" spans="1:4" ht="12.75">
      <c r="A12" s="84" t="s">
        <v>168</v>
      </c>
      <c r="B12" s="85"/>
      <c r="C12" s="84"/>
      <c r="D12" s="84"/>
    </row>
    <row r="13" spans="1:4" ht="12.75">
      <c r="A13" s="84" t="s">
        <v>169</v>
      </c>
      <c r="B13" s="85"/>
      <c r="C13" s="84"/>
      <c r="D13" s="84"/>
    </row>
    <row r="14" spans="1:4" ht="12.75">
      <c r="A14" s="84" t="s">
        <v>170</v>
      </c>
      <c r="B14" s="85"/>
      <c r="C14" s="84"/>
      <c r="D14" s="84"/>
    </row>
    <row r="15" spans="1:4" ht="12.75">
      <c r="A15" s="84" t="s">
        <v>171</v>
      </c>
      <c r="B15" s="85"/>
      <c r="C15" s="84"/>
      <c r="D15" s="84"/>
    </row>
    <row r="16" spans="1:4" ht="12.75">
      <c r="A16" s="84" t="s">
        <v>172</v>
      </c>
      <c r="B16" s="85"/>
      <c r="C16" s="84"/>
      <c r="D16" s="84"/>
    </row>
    <row r="17" spans="1:4" ht="12.75">
      <c r="A17" s="84" t="s">
        <v>173</v>
      </c>
      <c r="B17" s="85"/>
      <c r="C17" s="84"/>
      <c r="D17" s="84"/>
    </row>
    <row r="18" spans="1:4" ht="12.75">
      <c r="A18" s="84" t="s">
        <v>174</v>
      </c>
      <c r="B18" s="85"/>
      <c r="C18" s="84"/>
      <c r="D18" s="84"/>
    </row>
    <row r="19" spans="1:4" ht="12.75">
      <c r="A19" s="84" t="s">
        <v>175</v>
      </c>
      <c r="B19" s="85"/>
      <c r="C19" s="84"/>
      <c r="D19" s="84"/>
    </row>
    <row r="20" spans="1:4" ht="12.75">
      <c r="A20" s="84" t="s">
        <v>176</v>
      </c>
      <c r="B20" s="85"/>
      <c r="C20" s="84"/>
      <c r="D20" s="84"/>
    </row>
    <row r="21" spans="1:4" ht="12.75">
      <c r="A21" s="84" t="s">
        <v>177</v>
      </c>
      <c r="B21" s="85"/>
      <c r="C21" s="84"/>
      <c r="D21" s="84"/>
    </row>
    <row r="22" spans="1:4" ht="12.75">
      <c r="A22" s="84" t="s">
        <v>178</v>
      </c>
      <c r="B22" s="85"/>
      <c r="C22" s="84"/>
      <c r="D22" s="84"/>
    </row>
    <row r="23" spans="1:4" ht="12.75">
      <c r="A23" s="84" t="s">
        <v>179</v>
      </c>
      <c r="B23" s="85"/>
      <c r="C23" s="84"/>
      <c r="D23" s="84"/>
    </row>
    <row r="24" spans="1:4" ht="12.75">
      <c r="A24" s="84" t="s">
        <v>180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