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<sst xmlns="http://schemas.openxmlformats.org/spreadsheetml/2006/main" count="259" uniqueCount="177">
  <si>
    <t>PHG Needs Assessment Calculator</t>
  </si>
  <si>
    <t>France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</si>
  <si>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</si>
  <si>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</si>
  <si>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</si>
  <si>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</si>
  <si>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</si>
  <si>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</si>
  <si>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</si>
  <si>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</si>
  <si>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</si>
  <si>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</si>
  <si>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</si>
  <si>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</si>
  <si>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</si>
  <si>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</si>
  <si>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</si>
  <si>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</si>
  <si>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</si>
  <si>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</si>
  <si>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</si>
  <si>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</si>
  <si>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</si>
  <si>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</si>
  <si>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</si>
  <si>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</si>
  <si>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</si>
  <si>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</si>
  <si>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</si>
  <si>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</si>
  <si>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</si>
  <si>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</si>
  <si>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</si>
  <si>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</si>
  <si>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</si>
  <si>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</si>
  <si>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</si>
  <si>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</si>
  <si>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</si>
  <si>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</si>
  <si>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</si>
  <si>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</si>
  <si>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</si>
  <si>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</si>
  <si>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</si>
  <si>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</si>
  <si>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</si>
  <si>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</si>
  <si>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</si>
  <si>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</si>
  <si>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</si>
  <si>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</si>
  <si>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</si>
  <si>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</si>
  <si>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</si>
  <si>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 (SB): Still births (SB) / year / 1000 total births</t>
  </si>
  <si>
    <t>3.87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</si>
  <si>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</si>
  <si>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</si>
  <si>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</si>
  <si>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</si>
  <si>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</si>
  <si>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</si>
  <si>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81.54</t>
  </si>
  <si>
    <t xml:space="preserve">% of marriages consanguineous </t>
  </si>
  <si>
    <t>Maternal health</t>
  </si>
  <si>
    <t>Prenatal visits – at least 1 visit (%)</t>
  </si>
  <si>
    <t>99.8</t>
  </si>
  <si>
    <t>Prenatal visits – at least 4 visits (%)</t>
  </si>
  <si>
    <t>−</t>
  </si>
  <si>
    <t>Births attended by skilled health personnel (%)</t>
  </si>
  <si>
    <t>Contraception prevalence rate (%)</t>
  </si>
  <si>
    <t>71.0</t>
  </si>
  <si>
    <t>Unmet need for family planning (%)</t>
  </si>
  <si>
    <t>1.7</t>
  </si>
  <si>
    <t>WHO, 2005</t>
  </si>
  <si>
    <t>Total fertility rate</t>
  </si>
  <si>
    <t>1.99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</si>
  <si>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</si>
  <si>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</si>
  <si>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</si>
  <si>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</si>
  <si>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</si>
  <si>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</si>
  <si>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</si>
  <si>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35860</t>
  </si>
  <si>
    <t>% population living on &lt; US$1 per day</t>
  </si>
  <si>
    <t> 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</si>
  <si>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</si>
  <si>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</si>
  <si>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</si>
  <si>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</si>
  <si>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</si>
  <si>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</si>
  <si>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</si>
  <si>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</si>
  <si>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</si>
  <si>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</si>
  <si>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</si>
  <si>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</si>
  <si>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</si>
  <si>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</si>
  <si>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4085.5</t>
  </si>
  <si>
    <t>Total expenditure on health as percentage of GDP</t>
  </si>
  <si>
    <t>11.6</t>
  </si>
  <si>
    <t xml:space="preserve">Per capita government expenditure on health (PPP int. $) </t>
  </si>
  <si>
    <t>3135.2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</si>
  <si>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</si>
  <si>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</si>
  <si>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76.7</t>
  </si>
  <si>
    <t xml:space="preserve">Out-of-pocket expenditure as percentage of private expenditure on health </t>
  </si>
  <si>
    <t>32.1</t>
  </si>
  <si>
    <t xml:space="preserve">Private expenditure on health as percentage of total expenditure on health </t>
  </si>
  <si>
    <t>23.3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</si>
  <si>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</si>
  <si>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</si>
  <si>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</si>
  <si>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</si>
  <si>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548429</t>
  </si>
  <si>
    <t xml:space="preserve">Nursing and midwifery personnel density (per 10,000 population)  </t>
  </si>
  <si>
    <t>89.4</t>
  </si>
  <si>
    <t>Number of physicians</t>
  </si>
  <si>
    <t>213821</t>
  </si>
  <si>
    <t xml:space="preserve">Physician density (per 10 000 population) </t>
  </si>
  <si>
    <t>34.97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</si>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</sst>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1981984</v>
      </c>
      <c r="C12" s="24">
        <v>1902443</v>
      </c>
      <c r="D12" s="24">
        <v>3884427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1966731</v>
      </c>
      <c r="C13" s="24">
        <v>1874688</v>
      </c>
      <c r="D13" s="24">
        <v>3841419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1940517</v>
      </c>
      <c r="C14" s="24">
        <v>1843411</v>
      </c>
      <c r="D14" s="24">
        <v>3783928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1949381</v>
      </c>
      <c r="C15" s="24">
        <v>1866051</v>
      </c>
      <c r="D15" s="24">
        <v>3815432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2022307</v>
      </c>
      <c r="C16" s="24">
        <v>1986655</v>
      </c>
      <c r="D16" s="24">
        <v>4008962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1967866</v>
      </c>
      <c r="C17" s="24">
        <v>1988926</v>
      </c>
      <c r="D17" s="24">
        <v>3956792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1902811</v>
      </c>
      <c r="C18" s="24">
        <v>1918253</v>
      </c>
      <c r="D18" s="24">
        <v>3821064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2158654</v>
      </c>
      <c r="C19" s="24">
        <v>2181909</v>
      </c>
      <c r="D19" s="24">
        <v>4340563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2151121</v>
      </c>
      <c r="C20" s="24">
        <v>2194178</v>
      </c>
      <c r="D20" s="24">
        <v>4345299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2140122</v>
      </c>
      <c r="C21" s="24">
        <v>2213590</v>
      </c>
      <c r="D21" s="24">
        <v>4353712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2033465</v>
      </c>
      <c r="C22" s="24">
        <v>2141310</v>
      </c>
      <c r="D22" s="24">
        <v>4174775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1993592</v>
      </c>
      <c r="C23" s="24">
        <v>2104449</v>
      </c>
      <c r="D23" s="24">
        <v>4098041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1847480</v>
      </c>
      <c r="C24" s="24">
        <v>1955265</v>
      </c>
      <c r="D24" s="24">
        <v>3802745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4357748</v>
      </c>
      <c r="C25" s="24">
        <v>6208525</v>
      </c>
      <c r="D25" s="24">
        <v>10566273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30413779</v>
      </c>
      <c r="C26" s="26">
        <f>SUM(C12:C25)</f>
        <v>32379653</v>
      </c>
      <c r="D26" s="24">
        <v>62793431.99999999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12135972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792.305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69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72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 t="s">
        <v>75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87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90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90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90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/>
      <c r="C15" s="71" t="s">
        <v>90</v>
      </c>
      <c r="D15" s="41"/>
      <c r="E15" s="42"/>
      <c r="F15" s="41"/>
      <c r="G15" s="42"/>
      <c r="M15" s="67"/>
    </row>
    <row r="16" spans="1:13" s="52" customFormat="1" ht="12.75">
      <c r="A16" s="48" t="s">
        <v>108</v>
      </c>
      <c r="B16" s="70" t="s">
        <v>109</v>
      </c>
      <c r="C16" s="71" t="s">
        <v>90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110</v>
      </c>
      <c r="B17" s="70" t="s">
        <v>111</v>
      </c>
      <c r="C17" s="71" t="s">
        <v>90</v>
      </c>
      <c r="D17" s="41"/>
      <c r="E17" s="42"/>
      <c r="F17" s="41"/>
      <c r="G17" s="42"/>
      <c r="M17" s="67"/>
    </row>
    <row r="18" spans="1:13" s="52" customFormat="1" ht="12.75">
      <c r="A18" s="48" t="s">
        <v>112</v>
      </c>
      <c r="B18" s="70" t="s">
        <v>113</v>
      </c>
      <c r="C18" s="71" t="s">
        <v>90</v>
      </c>
      <c r="D18" s="41"/>
      <c r="E18" s="42"/>
      <c r="F18" s="41"/>
      <c r="G18" s="42"/>
      <c r="M18" s="67"/>
    </row>
    <row r="19" spans="1:13" s="52" customFormat="1" ht="12.75">
      <c r="A19" s="48" t="s">
        <v>114</v>
      </c>
      <c r="B19" s="70" t="s">
        <v>115</v>
      </c>
      <c r="C19" s="71" t="s">
        <v>90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116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117</v>
      </c>
      <c r="B22" s="74" t="s">
        <v>118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93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93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151</v>
      </c>
    </row>
    <row r="56" ht="12.75">
      <c r="A56" s="1" t="s">
        <v>96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