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<sst xmlns="http://schemas.openxmlformats.org/spreadsheetml/2006/main" count="256" uniqueCount="175">
  <si>
    <t>PHG Needs Assessment Calculator</t>
  </si>
  <si>
    <t>Micronesia, Federated States of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</si>
  <si>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</si>
  <si>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</si>
  <si>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</si>
  <si>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</si>
  <si>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</si>
  <si>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</si>
  <si>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</si>
  <si>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</si>
  <si>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</si>
  <si>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</si>
  <si>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</si>
  <si>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</si>
  <si>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</si>
  <si>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</si>
  <si>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</si>
  <si>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</si>
  <si>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</si>
  <si>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</si>
  <si>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</si>
  <si>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</si>
  <si>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</si>
  <si>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</si>
  <si>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</si>
  <si>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</si>
  <si>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</si>
  <si>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</si>
  <si>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</si>
  <si>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</si>
  <si>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</si>
  <si>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</si>
  <si>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</si>
  <si>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</si>
  <si>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</si>
  <si>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</si>
  <si>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</si>
  <si>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</si>
  <si>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</si>
  <si>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</si>
  <si>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</si>
  <si>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2010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</si>
  <si>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</si>
  <si>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</si>
  <si>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</si>
  <si>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</si>
  <si>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</si>
  <si>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</si>
  <si>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</si>
  <si>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</si>
  <si>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</si>
  <si>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</si>
  <si>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</si>
  <si>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24</t>
  </si>
  <si>
    <t>Unicef, 2013</t>
  </si>
  <si>
    <t>Still birth rate (SB): Still births (SB) / year / 1000 total births</t>
  </si>
  <si>
    <t>14.18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</si>
  <si>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</si>
  <si>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</si>
  <si>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</si>
  <si>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</si>
  <si>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</si>
  <si>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</si>
  <si>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68.98</t>
  </si>
  <si>
    <t xml:space="preserve">% of marriages consanguineous </t>
  </si>
  <si>
    <t>Maternal health</t>
  </si>
  <si>
    <t>Prenatal visits – at least 1 visit (%)</t>
  </si>
  <si>
    <t>80.0</t>
  </si>
  <si>
    <t>Prenatal visits – at least 4 visits (%)</t>
  </si>
  <si>
    <t>−</t>
  </si>
  <si>
    <t>Births attended by skilled health personnel (%)</t>
  </si>
  <si>
    <t>100</t>
  </si>
  <si>
    <t>Contraception prevalence rate (%)</t>
  </si>
  <si>
    <t>55.0</t>
  </si>
  <si>
    <t>Unmet need for family planning (%)</t>
  </si>
  <si>
    <t> </t>
  </si>
  <si>
    <t>Total fertility rate</t>
  </si>
  <si>
    <t>3.39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</si>
  <si>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</si>
  <si>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</si>
  <si>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</si>
  <si>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</si>
  <si>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</si>
  <si>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</si>
  <si>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</si>
  <si>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3610</t>
  </si>
  <si>
    <t>% population living on &lt; US$1 per day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</si>
  <si>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</si>
  <si>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</si>
  <si>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</si>
  <si>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</si>
  <si>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</si>
  <si>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</si>
  <si>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</si>
  <si>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</si>
  <si>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</si>
  <si>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</si>
  <si>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461.5</t>
  </si>
  <si>
    <t>WHO 2011</t>
  </si>
  <si>
    <t>Total expenditure on health as percentage of GDP</t>
  </si>
  <si>
    <t>13.4</t>
  </si>
  <si>
    <t xml:space="preserve">Per capita government expenditure on health (PPP int. $) </t>
  </si>
  <si>
    <t>419</t>
  </si>
  <si>
    <t xml:space="preserve">External resources for health as percentage of total expenditure on health </t>
  </si>
  <si>
    <t>68.7</t>
  </si>
  <si>
    <t xml:space="preserve">General government expenditure on health as percentage of total expenditure on health  </t>
  </si>
  <si>
    <t>90.8</t>
  </si>
  <si>
    <t xml:space="preserve">Out-of-pocket expenditure as percentage of private expenditure on health </t>
  </si>
  <si>
    <t>97.5</t>
  </si>
  <si>
    <t xml:space="preserve">Private expenditure on health as percentage of total expenditure on health </t>
  </si>
  <si>
    <t>9.2</t>
  </si>
  <si>
    <t xml:space="preserve">General government expenditure on health as percentage of total government expenditure </t>
  </si>
  <si>
    <t>19.8</t>
  </si>
  <si>
    <t>Health Workforce</t>
  </si>
  <si>
    <t>Number of nursing and midwifery personnel</t>
  </si>
  <si>
    <t>249</t>
  </si>
  <si>
    <t>WHO, 2005</t>
  </si>
  <si>
    <t xml:space="preserve">Nursing and midwifery personnel density (per 10,000 population)  </t>
  </si>
  <si>
    <t>22.6</t>
  </si>
  <si>
    <t>Number of physicians</t>
  </si>
  <si>
    <t>62</t>
  </si>
  <si>
    <t xml:space="preserve">Physician density (per 10 000 population) </t>
  </si>
  <si>
    <t>5.64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</si>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</sst>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6992</v>
      </c>
      <c r="C12" s="24">
        <v>6659</v>
      </c>
      <c r="D12" s="24">
        <v>13651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6753</v>
      </c>
      <c r="C13" s="24">
        <v>6450</v>
      </c>
      <c r="D13" s="24">
        <v>13203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6387</v>
      </c>
      <c r="C14" s="24">
        <v>6102</v>
      </c>
      <c r="D14" s="24">
        <v>12489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5878</v>
      </c>
      <c r="C15" s="24">
        <v>5600</v>
      </c>
      <c r="D15" s="24">
        <v>11478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4862</v>
      </c>
      <c r="C16" s="24">
        <v>4483</v>
      </c>
      <c r="D16" s="24">
        <v>9345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3782</v>
      </c>
      <c r="C17" s="24">
        <v>3885</v>
      </c>
      <c r="D17" s="24">
        <v>7667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3118</v>
      </c>
      <c r="C18" s="24">
        <v>3080</v>
      </c>
      <c r="D18" s="24">
        <v>6198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2920</v>
      </c>
      <c r="C19" s="24">
        <v>3278</v>
      </c>
      <c r="D19" s="24">
        <v>6198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2673</v>
      </c>
      <c r="C20" s="24">
        <v>3039</v>
      </c>
      <c r="D20" s="24">
        <v>5712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2694</v>
      </c>
      <c r="C21" s="24">
        <v>2784</v>
      </c>
      <c r="D21" s="24">
        <v>5478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2546</v>
      </c>
      <c r="C22" s="24">
        <v>2527</v>
      </c>
      <c r="D22" s="24">
        <v>5073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2149</v>
      </c>
      <c r="C23" s="24">
        <v>2034</v>
      </c>
      <c r="D23" s="24">
        <v>4183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1428</v>
      </c>
      <c r="C24" s="24">
        <v>1373</v>
      </c>
      <c r="D24" s="24">
        <v>2801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1976</v>
      </c>
      <c r="C25" s="24">
        <v>2387</v>
      </c>
      <c r="D25" s="24">
        <v>4363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54158</v>
      </c>
      <c r="C26" s="26">
        <f>SUM(C12:C25)</f>
        <v>53681</v>
      </c>
      <c r="D26" s="24">
        <v>107839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23365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2.732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33.5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41.5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/>
      <c r="D53" s="41"/>
      <c r="E53" s="42"/>
      <c r="F53" s="41"/>
      <c r="G53" s="42"/>
    </row>
    <row r="54" spans="1:7" s="43" customFormat="1" ht="12.75">
      <c r="A54" s="32" t="s">
        <v>76</v>
      </c>
      <c r="B54" s="39" t="s">
        <v>77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69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80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81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82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83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84</v>
      </c>
      <c r="B62" s="59" t="s">
        <v>85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86</v>
      </c>
      <c r="B63" s="59" t="s">
        <v>75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87</v>
      </c>
      <c r="B64" s="59"/>
      <c r="C64" s="60"/>
      <c r="D64" s="61"/>
      <c r="E64" s="62"/>
      <c r="F64" s="41"/>
      <c r="G64" s="42"/>
    </row>
    <row r="65" spans="1:256" s="63" customFormat="1" ht="12.75">
      <c r="A65" s="38" t="s">
        <v>88</v>
      </c>
      <c r="B65" s="59" t="s">
        <v>75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89</v>
      </c>
      <c r="F67" s="46"/>
      <c r="G67" s="46"/>
    </row>
    <row r="68" spans="1:7" ht="12.75">
      <c r="A68" s="9" t="s">
        <v>90</v>
      </c>
      <c r="F68" s="65"/>
      <c r="G68" s="65"/>
    </row>
    <row r="69" spans="1:7" ht="12.75">
      <c r="A69" s="9" t="s">
        <v>91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92</v>
      </c>
    </row>
    <row r="5" spans="1:7" s="52" customFormat="1" ht="12.75" customHeight="1">
      <c r="A5" s="66" t="s">
        <v>93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94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95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96</v>
      </c>
      <c r="B12" s="70" t="s">
        <v>97</v>
      </c>
      <c r="C12" s="71" t="s">
        <v>98</v>
      </c>
      <c r="D12" s="41"/>
      <c r="E12" s="42"/>
      <c r="F12" s="41"/>
      <c r="G12" s="42"/>
    </row>
    <row r="13" spans="1:7" s="52" customFormat="1" ht="12.75">
      <c r="A13" s="48" t="s">
        <v>99</v>
      </c>
      <c r="B13" s="70" t="s">
        <v>100</v>
      </c>
      <c r="C13" s="71" t="s">
        <v>98</v>
      </c>
      <c r="D13" s="41"/>
      <c r="E13" s="42"/>
      <c r="F13" s="41"/>
      <c r="G13" s="42"/>
    </row>
    <row r="14" spans="1:7" s="52" customFormat="1" ht="12.75">
      <c r="A14" s="48" t="s">
        <v>101</v>
      </c>
      <c r="B14" s="70" t="s">
        <v>102</v>
      </c>
      <c r="C14" s="71" t="s">
        <v>98</v>
      </c>
      <c r="D14" s="41"/>
      <c r="E14" s="42"/>
      <c r="F14" s="41"/>
      <c r="G14" s="42"/>
    </row>
    <row r="15" spans="1:13" s="52" customFormat="1" ht="12.75">
      <c r="A15" s="48" t="s">
        <v>103</v>
      </c>
      <c r="B15" s="70" t="s">
        <v>104</v>
      </c>
      <c r="C15" s="71" t="s">
        <v>98</v>
      </c>
      <c r="D15" s="41"/>
      <c r="E15" s="42"/>
      <c r="F15" s="41"/>
      <c r="G15" s="42"/>
      <c r="M15" s="67"/>
    </row>
    <row r="16" spans="1:13" s="52" customFormat="1" ht="12.75">
      <c r="A16" s="48" t="s">
        <v>105</v>
      </c>
      <c r="B16" s="70" t="s">
        <v>106</v>
      </c>
      <c r="C16" s="71" t="s">
        <v>98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107</v>
      </c>
      <c r="B17" s="70" t="s">
        <v>108</v>
      </c>
      <c r="C17" s="71" t="s">
        <v>98</v>
      </c>
      <c r="D17" s="41"/>
      <c r="E17" s="42"/>
      <c r="F17" s="41"/>
      <c r="G17" s="42"/>
      <c r="M17" s="67"/>
    </row>
    <row r="18" spans="1:13" s="52" customFormat="1" ht="12.75">
      <c r="A18" s="48" t="s">
        <v>109</v>
      </c>
      <c r="B18" s="70" t="s">
        <v>110</v>
      </c>
      <c r="C18" s="71" t="s">
        <v>98</v>
      </c>
      <c r="D18" s="41"/>
      <c r="E18" s="42"/>
      <c r="F18" s="41"/>
      <c r="G18" s="42"/>
      <c r="M18" s="67"/>
    </row>
    <row r="19" spans="1:13" s="52" customFormat="1" ht="12.75">
      <c r="A19" s="48" t="s">
        <v>111</v>
      </c>
      <c r="B19" s="70" t="s">
        <v>112</v>
      </c>
      <c r="C19" s="71" t="s">
        <v>98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113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114</v>
      </c>
      <c r="B22" s="74" t="s">
        <v>115</v>
      </c>
      <c r="C22" s="71" t="s">
        <v>116</v>
      </c>
      <c r="D22" s="41"/>
      <c r="E22" s="42"/>
      <c r="F22" s="41"/>
      <c r="G22" s="42"/>
    </row>
    <row r="23" spans="1:7" s="52" customFormat="1" ht="12.75">
      <c r="A23" s="48" t="s">
        <v>117</v>
      </c>
      <c r="B23" s="74" t="s">
        <v>118</v>
      </c>
      <c r="C23" s="71" t="s">
        <v>116</v>
      </c>
      <c r="D23" s="41"/>
      <c r="E23" s="42"/>
      <c r="F23" s="41"/>
      <c r="G23" s="42"/>
    </row>
    <row r="24" spans="1:7" s="52" customFormat="1" ht="12.75">
      <c r="A24" s="48" t="s">
        <v>119</v>
      </c>
      <c r="B24" s="74" t="s">
        <v>120</v>
      </c>
      <c r="C24" s="71" t="s">
        <v>116</v>
      </c>
      <c r="D24" s="41"/>
      <c r="E24" s="42"/>
      <c r="F24" s="41"/>
      <c r="G24" s="42"/>
    </row>
    <row r="25" spans="1:7" s="52" customFormat="1" ht="12.75">
      <c r="A25" s="48" t="s">
        <v>121</v>
      </c>
      <c r="B25" s="74" t="s">
        <v>122</v>
      </c>
      <c r="C25" s="71" t="s">
        <v>116</v>
      </c>
      <c r="D25" s="41"/>
      <c r="E25" s="42"/>
      <c r="F25" s="41"/>
      <c r="G25" s="42"/>
    </row>
    <row r="26" spans="1:7" s="52" customFormat="1" ht="12.75">
      <c r="A26" s="48" t="s">
        <v>123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124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125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126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127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128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129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130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131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132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133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134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135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136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137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138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139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140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141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142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143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144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145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146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147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148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90</v>
      </c>
    </row>
    <row r="55" ht="12.75">
      <c r="A55" s="1" t="s">
        <v>149</v>
      </c>
    </row>
    <row r="56" ht="12.75">
      <c r="A56" s="1" t="s">
        <v>91</v>
      </c>
    </row>
    <row r="57" ht="12.75">
      <c r="A57" s="1" t="s">
        <v>150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151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152</v>
      </c>
      <c r="B5" s="83" t="s">
        <v>153</v>
      </c>
      <c r="C5" s="83" t="s">
        <v>154</v>
      </c>
      <c r="D5" s="83" t="s">
        <v>155</v>
      </c>
    </row>
    <row r="6" spans="1:4" ht="12.75">
      <c r="A6" s="84" t="s">
        <v>156</v>
      </c>
      <c r="B6" s="85"/>
      <c r="C6" s="84"/>
      <c r="D6" s="84"/>
    </row>
    <row r="7" spans="1:4" ht="12.75">
      <c r="A7" s="84" t="s">
        <v>157</v>
      </c>
      <c r="B7" s="85"/>
      <c r="C7" s="84"/>
      <c r="D7" s="84"/>
    </row>
    <row r="8" spans="1:4" ht="12.75">
      <c r="A8" s="84" t="s">
        <v>158</v>
      </c>
      <c r="B8" s="85"/>
      <c r="C8" s="84"/>
      <c r="D8" s="84"/>
    </row>
    <row r="9" spans="1:4" ht="12.75">
      <c r="A9" s="84" t="s">
        <v>159</v>
      </c>
      <c r="B9" s="85"/>
      <c r="C9" s="84"/>
      <c r="D9" s="84"/>
    </row>
    <row r="10" spans="1:4" ht="12.75">
      <c r="A10" s="84" t="s">
        <v>160</v>
      </c>
      <c r="B10" s="85"/>
      <c r="C10" s="84"/>
      <c r="D10" s="84"/>
    </row>
    <row r="11" spans="1:4" ht="12.75">
      <c r="A11" s="84" t="s">
        <v>161</v>
      </c>
      <c r="B11" s="85"/>
      <c r="C11" s="84"/>
      <c r="D11" s="84"/>
    </row>
    <row r="12" spans="1:4" ht="12.75">
      <c r="A12" s="84" t="s">
        <v>162</v>
      </c>
      <c r="B12" s="85"/>
      <c r="C12" s="84"/>
      <c r="D12" s="84"/>
    </row>
    <row r="13" spans="1:4" ht="12.75">
      <c r="A13" s="84" t="s">
        <v>163</v>
      </c>
      <c r="B13" s="85"/>
      <c r="C13" s="84"/>
      <c r="D13" s="84"/>
    </row>
    <row r="14" spans="1:4" ht="12.75">
      <c r="A14" s="84" t="s">
        <v>164</v>
      </c>
      <c r="B14" s="85"/>
      <c r="C14" s="84"/>
      <c r="D14" s="84"/>
    </row>
    <row r="15" spans="1:4" ht="12.75">
      <c r="A15" s="84" t="s">
        <v>165</v>
      </c>
      <c r="B15" s="85"/>
      <c r="C15" s="84"/>
      <c r="D15" s="84"/>
    </row>
    <row r="16" spans="1:4" ht="12.75">
      <c r="A16" s="84" t="s">
        <v>166</v>
      </c>
      <c r="B16" s="85"/>
      <c r="C16" s="84"/>
      <c r="D16" s="84"/>
    </row>
    <row r="17" spans="1:4" ht="12.75">
      <c r="A17" s="84" t="s">
        <v>167</v>
      </c>
      <c r="B17" s="85"/>
      <c r="C17" s="84"/>
      <c r="D17" s="84"/>
    </row>
    <row r="18" spans="1:4" ht="12.75">
      <c r="A18" s="84" t="s">
        <v>168</v>
      </c>
      <c r="B18" s="85"/>
      <c r="C18" s="84"/>
      <c r="D18" s="84"/>
    </row>
    <row r="19" spans="1:4" ht="12.75">
      <c r="A19" s="84" t="s">
        <v>169</v>
      </c>
      <c r="B19" s="85"/>
      <c r="C19" s="84"/>
      <c r="D19" s="84"/>
    </row>
    <row r="20" spans="1:4" ht="12.75">
      <c r="A20" s="84" t="s">
        <v>170</v>
      </c>
      <c r="B20" s="85"/>
      <c r="C20" s="84"/>
      <c r="D20" s="84"/>
    </row>
    <row r="21" spans="1:4" ht="12.75">
      <c r="A21" s="84" t="s">
        <v>171</v>
      </c>
      <c r="B21" s="85"/>
      <c r="C21" s="84"/>
      <c r="D21" s="84"/>
    </row>
    <row r="22" spans="1:4" ht="12.75">
      <c r="A22" s="84" t="s">
        <v>172</v>
      </c>
      <c r="B22" s="85"/>
      <c r="C22" s="84"/>
      <c r="D22" s="84"/>
    </row>
    <row r="23" spans="1:4" ht="12.75">
      <c r="A23" s="84" t="s">
        <v>173</v>
      </c>
      <c r="B23" s="85"/>
      <c r="C23" s="84"/>
      <c r="D23" s="84"/>
    </row>
    <row r="24" spans="1:4" ht="12.75">
      <c r="A24" s="84" t="s">
        <v>174</v>
      </c>
      <c r="B24" s="85"/>
      <c r="C24" s="84"/>
      <c r="D24" s="84"/>
    </row>
    <row r="26" ht="12.75">
      <c r="A26" s="78" t="s">
        <v>89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