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<sst xmlns="http://schemas.openxmlformats.org/spreadsheetml/2006/main" count="256" uniqueCount="177">
  <si>
    <t>PHG Needs Assessment Calculator</t>
  </si>
  <si>
    <t>Eritrea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</si>
  <si>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</si>
  <si>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</si>
  <si>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</si>
  <si>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</si>
  <si>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</si>
  <si>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</si>
  <si>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</si>
  <si>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</si>
  <si>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</si>
  <si>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</si>
  <si>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</si>
  <si>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</si>
  <si>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</si>
  <si>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</si>
  <si>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</si>
  <si>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</si>
  <si>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</si>
  <si>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</si>
  <si>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</si>
  <si>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</si>
  <si>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</si>
  <si>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</si>
  <si>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</si>
  <si>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</si>
  <si>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</si>
  <si>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</si>
  <si>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</si>
  <si>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</si>
  <si>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</si>
  <si>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</si>
  <si>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</si>
  <si>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</si>
  <si>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</si>
  <si>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</si>
  <si>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</si>
  <si>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</si>
  <si>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</si>
  <si>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</si>
  <si>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</si>
  <si>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</t>
  </si>
  <si>
    <t>Source, Year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</si>
  <si>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</si>
  <si>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</si>
  <si>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</si>
  <si>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</si>
  <si>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</si>
  <si>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</si>
  <si>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</si>
  <si>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</si>
  <si>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</si>
  <si>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</si>
  <si>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</si>
  <si>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</si>
  <si>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21.20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</si>
  <si>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</si>
  <si>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</si>
  <si>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</si>
  <si>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</si>
  <si>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</si>
  <si>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</si>
  <si>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61.60</t>
  </si>
  <si>
    <t xml:space="preserve">% of marriages consanguineous </t>
  </si>
  <si>
    <t>Maternal health</t>
  </si>
  <si>
    <t>Prenatal visits – at least 1 visit (%)</t>
  </si>
  <si>
    <t>70.3</t>
  </si>
  <si>
    <t>Prenatal visits – at least 4 visits (%)</t>
  </si>
  <si>
    <t>40.9</t>
  </si>
  <si>
    <t>Births attended by skilled health personnel (%)</t>
  </si>
  <si>
    <t>28.3</t>
  </si>
  <si>
    <t>Contraception prevalence rate (%)</t>
  </si>
  <si>
    <t>8.0</t>
  </si>
  <si>
    <t>Unmet need for family planning (%)</t>
  </si>
  <si>
    <t>27</t>
  </si>
  <si>
    <t>WHO, 2002</t>
  </si>
  <si>
    <t>Total fertility rate</t>
  </si>
  <si>
    <t>4.37</t>
  </si>
  <si>
    <t>% home births</t>
  </si>
  <si>
    <t>% births at health care services</t>
  </si>
  <si>
    <t>26.40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</si>
  <si>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</si>
  <si>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</si>
  <si>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</si>
  <si>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</si>
  <si>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</si>
  <si>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580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</si>
  <si>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</si>
  <si>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</si>
  <si>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</si>
  <si>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</si>
  <si>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</si>
  <si>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</si>
  <si>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</si>
  <si>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</si>
  <si>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</si>
  <si>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</si>
  <si>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</si>
  <si>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</si>
  <si>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</t>
  </si>
  <si>
    <t>WHO 2011</t>
  </si>
  <si>
    <t>Total expenditure on health as percentage of GDP</t>
  </si>
  <si>
    <t>2.6</t>
  </si>
  <si>
    <t xml:space="preserve">Per capita government expenditure on health (PPP int. $) </t>
  </si>
  <si>
    <t>8.3</t>
  </si>
  <si>
    <t xml:space="preserve">External resources for health as percentage of total expenditure on health </t>
  </si>
  <si>
    <t>69.1</t>
  </si>
  <si>
    <t xml:space="preserve">General government expenditure on health as percentage of total expenditure on health  </t>
  </si>
  <si>
    <t>48.8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</si>
  <si>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</si>
  <si>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</si>
  <si>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</si>
  <si>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51.2</t>
  </si>
  <si>
    <t xml:space="preserve">General government expenditure on health as percentage of total government expenditure </t>
  </si>
  <si>
    <t>3.6</t>
  </si>
  <si>
    <t>Health Workforce</t>
  </si>
  <si>
    <t>Number of nursing and midwifery personnel</t>
  </si>
  <si>
    <t>2505</t>
  </si>
  <si>
    <t>WHO, 2004</t>
  </si>
  <si>
    <t xml:space="preserve">Nursing and midwifery personnel density (per 10,000 population)  </t>
  </si>
  <si>
    <t>5.8</t>
  </si>
  <si>
    <t>Number of physicians</t>
  </si>
  <si>
    <t>215</t>
  </si>
  <si>
    <t xml:space="preserve">Physician density (per 10 000 population) </t>
  </si>
  <si>
    <t>0.5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</si>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</sst>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/>
      <c r="C12" s="24"/>
      <c r="D12" s="24"/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/>
      <c r="C13" s="24"/>
      <c r="D13" s="24"/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/>
      <c r="C14" s="24"/>
      <c r="D14" s="24"/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/>
      <c r="C15" s="24"/>
      <c r="D15" s="24"/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/>
      <c r="C16" s="24"/>
      <c r="D16" s="24"/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/>
      <c r="C17" s="24"/>
      <c r="D17" s="24"/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/>
      <c r="C18" s="24"/>
      <c r="D18" s="24"/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/>
      <c r="C19" s="24"/>
      <c r="D19" s="24"/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/>
      <c r="C20" s="24"/>
      <c r="D20" s="24"/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/>
      <c r="C21" s="24"/>
      <c r="D21" s="24"/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/>
      <c r="C22" s="24"/>
      <c r="D22" s="24"/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/>
      <c r="C23" s="24"/>
      <c r="D23" s="24"/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/>
      <c r="C24" s="24"/>
      <c r="D24" s="24"/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/>
      <c r="C25" s="24"/>
      <c r="D25" s="24"/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0</v>
      </c>
      <c r="C26" s="26">
        <f>SUM(C12:C25)</f>
        <v>0</v>
      </c>
      <c r="D26" s="24"/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>
      <c r="A29" s="32" t="s">
        <v>42</v>
      </c>
      <c r="B29" s="25"/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43</v>
      </c>
      <c r="B31" s="15"/>
      <c r="C31" s="15"/>
    </row>
    <row r="32" spans="1:4" s="9" customFormat="1" ht="12.75">
      <c r="A32" s="22" t="s">
        <v>44</v>
      </c>
      <c r="B32" s="22" t="s">
        <v>45</v>
      </c>
      <c r="C32" s="22" t="s">
        <v>46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47</v>
      </c>
      <c r="B38" s="37" t="s">
        <v>48</v>
      </c>
      <c r="C38" s="37" t="s">
        <v>42</v>
      </c>
      <c r="D38" s="37" t="s">
        <v>49</v>
      </c>
      <c r="E38" s="37" t="s">
        <v>42</v>
      </c>
      <c r="F38" s="37" t="s">
        <v>50</v>
      </c>
      <c r="G38" s="37" t="s">
        <v>42</v>
      </c>
    </row>
    <row r="39" spans="1:7" s="43" customFormat="1" ht="12.75">
      <c r="A39" s="38" t="s">
        <v>51</v>
      </c>
      <c r="B39" s="39" t="s">
        <v>52</v>
      </c>
      <c r="C39" s="40" t="s">
        <v>53</v>
      </c>
      <c r="D39" s="41"/>
      <c r="E39" s="42"/>
      <c r="F39" s="41"/>
      <c r="G39" s="42"/>
    </row>
    <row r="40" spans="1:7" s="43" customFormat="1" ht="12.75">
      <c r="A40" s="44" t="s">
        <v>54</v>
      </c>
      <c r="B40" s="39" t="s">
        <v>55</v>
      </c>
      <c r="C40" s="40" t="s">
        <v>56</v>
      </c>
      <c r="D40" s="41"/>
      <c r="E40" s="42"/>
      <c r="F40" s="41"/>
      <c r="G40" s="42"/>
    </row>
    <row r="41" spans="1:7" s="43" customFormat="1" ht="12.75">
      <c r="A41" s="38" t="s">
        <v>57</v>
      </c>
      <c r="B41" s="39">
        <v>192.717</v>
      </c>
      <c r="C41" s="40" t="s">
        <v>53</v>
      </c>
      <c r="D41" s="41"/>
      <c r="E41" s="42"/>
      <c r="F41" s="41"/>
      <c r="G41" s="42"/>
    </row>
    <row r="42" spans="1:7" s="43" customFormat="1" ht="12.75">
      <c r="A42" s="23" t="s">
        <v>58</v>
      </c>
      <c r="B42" s="39">
        <v>46.3</v>
      </c>
      <c r="C42" s="40" t="s">
        <v>53</v>
      </c>
      <c r="D42" s="41"/>
      <c r="E42" s="42"/>
      <c r="F42" s="41"/>
      <c r="G42" s="42"/>
    </row>
    <row r="43" spans="1:7" s="43" customFormat="1" ht="12.75">
      <c r="A43" s="38" t="s">
        <v>59</v>
      </c>
      <c r="B43" s="39">
        <v>67.8</v>
      </c>
      <c r="C43" s="40" t="s">
        <v>53</v>
      </c>
      <c r="D43" s="41"/>
      <c r="E43" s="42"/>
      <c r="F43" s="41"/>
      <c r="G43" s="42"/>
    </row>
    <row r="44" spans="1:7" s="43" customFormat="1" ht="12.75">
      <c r="A44" s="38" t="s">
        <v>60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61</v>
      </c>
      <c r="B45" s="39" t="s">
        <v>62</v>
      </c>
      <c r="C45" s="40" t="s">
        <v>53</v>
      </c>
      <c r="D45" s="41"/>
      <c r="E45" s="42"/>
      <c r="F45" s="41"/>
      <c r="G45" s="42"/>
    </row>
    <row r="46" spans="1:7" s="43" customFormat="1" ht="12.75">
      <c r="A46" s="38" t="s">
        <v>63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64</v>
      </c>
      <c r="B48" s="37" t="s">
        <v>48</v>
      </c>
      <c r="C48" s="37" t="s">
        <v>42</v>
      </c>
      <c r="D48" s="37" t="s">
        <v>49</v>
      </c>
      <c r="E48" s="37" t="s">
        <v>42</v>
      </c>
      <c r="F48" s="37" t="s">
        <v>50</v>
      </c>
      <c r="G48" s="37" t="s">
        <v>42</v>
      </c>
    </row>
    <row r="49" spans="1:7" s="43" customFormat="1" ht="12.75">
      <c r="A49" s="23" t="s">
        <v>65</v>
      </c>
      <c r="B49" s="39" t="s">
        <v>66</v>
      </c>
      <c r="C49" s="40" t="s">
        <v>53</v>
      </c>
      <c r="D49" s="41"/>
      <c r="E49" s="42"/>
      <c r="F49" s="41"/>
      <c r="G49" s="42"/>
    </row>
    <row r="50" spans="1:7" s="43" customFormat="1" ht="12.75">
      <c r="A50" s="23" t="s">
        <v>67</v>
      </c>
      <c r="B50" s="39" t="s">
        <v>68</v>
      </c>
      <c r="C50" s="40" t="s">
        <v>53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53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53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 t="s">
        <v>75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53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53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48</v>
      </c>
      <c r="C57" s="37" t="s">
        <v>42</v>
      </c>
      <c r="D57" s="37" t="s">
        <v>49</v>
      </c>
      <c r="E57" s="37" t="s">
        <v>42</v>
      </c>
      <c r="F57" s="37" t="s">
        <v>50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48</v>
      </c>
      <c r="C61" s="57" t="s">
        <v>42</v>
      </c>
      <c r="D61" s="37" t="s">
        <v>49</v>
      </c>
      <c r="E61" s="37" t="s">
        <v>42</v>
      </c>
      <c r="F61" s="37" t="s">
        <v>50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53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53</v>
      </c>
      <c r="D63" s="61"/>
      <c r="E63" s="62"/>
      <c r="F63" s="41"/>
      <c r="G63" s="42"/>
    </row>
    <row r="64" spans="1:7" s="9" customFormat="1" ht="12.75">
      <c r="A64" s="38" t="s">
        <v>89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88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48</v>
      </c>
      <c r="C11" s="57" t="s">
        <v>42</v>
      </c>
      <c r="D11" s="57" t="s">
        <v>49</v>
      </c>
      <c r="E11" s="57" t="s">
        <v>42</v>
      </c>
      <c r="F11" s="57" t="s">
        <v>50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100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48</v>
      </c>
      <c r="C21" s="57" t="s">
        <v>42</v>
      </c>
      <c r="D21" s="57" t="s">
        <v>49</v>
      </c>
      <c r="E21" s="57" t="s">
        <v>42</v>
      </c>
      <c r="F21" s="57" t="s">
        <v>50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48</v>
      </c>
      <c r="C41" s="57" t="s">
        <v>42</v>
      </c>
      <c r="D41" s="57" t="s">
        <v>49</v>
      </c>
      <c r="E41" s="57" t="s">
        <v>42</v>
      </c>
      <c r="F41" s="57" t="s">
        <v>50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151</v>
      </c>
    </row>
    <row r="56" ht="12.75">
      <c r="A56" s="1" t="s">
        <v>93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