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<sst xmlns="http://schemas.openxmlformats.org/spreadsheetml/2006/main" count="258" uniqueCount="175">
  <si>
    <t>PHG Needs Assessment Calculator</t>
  </si>
  <si>
    <t>Germany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</si>
  <si>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</si>
  <si>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</si>
  <si>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</si>
  <si>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</si>
  <si>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</si>
  <si>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</si>
  <si>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</si>
  <si>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</si>
  <si>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</si>
  <si>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</si>
  <si>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</si>
  <si>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</si>
  <si>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</si>
  <si>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</si>
  <si>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</si>
  <si>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</si>
  <si>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</si>
  <si>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</si>
  <si>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</si>
  <si>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</si>
  <si>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</si>
  <si>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</si>
  <si>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</si>
  <si>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</si>
  <si>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</si>
  <si>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</si>
  <si>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</si>
  <si>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</si>
  <si>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</si>
  <si>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</si>
  <si>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</si>
  <si>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</si>
  <si>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</si>
  <si>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</si>
  <si>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</si>
  <si>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</si>
  <si>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</si>
  <si>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</si>
  <si>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</si>
  <si>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</si>
  <si>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</si>
  <si>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</si>
  <si>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</si>
  <si>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</si>
  <si>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</si>
  <si>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</si>
  <si>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</si>
  <si>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</si>
  <si>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</si>
  <si>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</si>
  <si>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</si>
  <si>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</si>
  <si>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</si>
  <si>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 (SB): Still births (SB) / year / 1000 total births</t>
  </si>
  <si>
    <t>2.43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</si>
  <si>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</si>
  <si>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</si>
  <si>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</si>
  <si>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</si>
  <si>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</si>
  <si>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</si>
  <si>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80.41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</si>
  <si>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</si>
  <si>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</si>
  <si>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</si>
  <si>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</si>
  <si>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</si>
  <si>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</si>
  <si>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</si>
  <si>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</si>
  <si>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</si>
  <si>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</si>
  <si>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</si>
  <si>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1.42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</si>
  <si>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</si>
  <si>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</si>
  <si>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</si>
  <si>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</si>
  <si>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</si>
  <si>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</si>
  <si>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</si>
  <si>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40170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</si>
  <si>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</si>
  <si>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</si>
  <si>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</si>
  <si>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</si>
  <si>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</si>
  <si>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</si>
  <si>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</si>
  <si>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</si>
  <si>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</si>
  <si>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</si>
  <si>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</si>
  <si>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</si>
  <si>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</si>
  <si>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</si>
  <si>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</si>
  <si>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4371.4</t>
  </si>
  <si>
    <t>Total expenditure on health as percentage of GDP</t>
  </si>
  <si>
    <t>11.1</t>
  </si>
  <si>
    <t xml:space="preserve">Per capita government expenditure on health (PPP int. $) </t>
  </si>
  <si>
    <t>3315.9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</si>
  <si>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</si>
  <si>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</si>
  <si>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75.9</t>
  </si>
  <si>
    <t xml:space="preserve">Out-of-pocket expenditure as percentage of private expenditure on health </t>
  </si>
  <si>
    <t>51.4</t>
  </si>
  <si>
    <t xml:space="preserve">Private expenditure on health as percentage of total expenditure on health </t>
  </si>
  <si>
    <t>24.1</t>
  </si>
  <si>
    <t xml:space="preserve">General government expenditure on health as percentage of total government expenditure </t>
  </si>
  <si>
    <t>18.5</t>
  </si>
  <si>
    <t>Health Workforce</t>
  </si>
  <si>
    <t>Number of nursing and midwifery personnel</t>
  </si>
  <si>
    <t>895000</t>
  </si>
  <si>
    <t>WHO, 2008</t>
  </si>
  <si>
    <t xml:space="preserve">Nursing and midwifery personnel density (per 10,000 population)  </t>
  </si>
  <si>
    <t>108.2</t>
  </si>
  <si>
    <t>Number of physicians</t>
  </si>
  <si>
    <t>292129</t>
  </si>
  <si>
    <t xml:space="preserve">Physician density (per 10 000 population) </t>
  </si>
  <si>
    <t>35.31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</si>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</sst>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1748080</v>
      </c>
      <c r="C12" s="24">
        <v>1660861</v>
      </c>
      <c r="D12" s="24">
        <v>3408941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1817139.5</v>
      </c>
      <c r="C13" s="24">
        <v>1724927.5</v>
      </c>
      <c r="D13" s="24">
        <v>3542067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2018510.5</v>
      </c>
      <c r="C14" s="24">
        <v>1917126</v>
      </c>
      <c r="D14" s="24">
        <v>3935636.5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2109309.5</v>
      </c>
      <c r="C15" s="24">
        <v>2001118.5</v>
      </c>
      <c r="D15" s="24">
        <v>4110428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2545196</v>
      </c>
      <c r="C16" s="24">
        <v>2432759.5</v>
      </c>
      <c r="D16" s="24">
        <v>4977955.5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2528976</v>
      </c>
      <c r="C17" s="24">
        <v>2441618</v>
      </c>
      <c r="D17" s="24">
        <v>4970594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2477998.5</v>
      </c>
      <c r="C18" s="24">
        <v>2414741.5</v>
      </c>
      <c r="D18" s="24">
        <v>4892740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2471221.5</v>
      </c>
      <c r="C19" s="24">
        <v>2404786</v>
      </c>
      <c r="D19" s="24">
        <v>4876007.5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3315596.5</v>
      </c>
      <c r="C20" s="24">
        <v>3179768</v>
      </c>
      <c r="D20" s="24">
        <v>6495364.5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3633687.5</v>
      </c>
      <c r="C21" s="24">
        <v>3483992</v>
      </c>
      <c r="D21" s="24">
        <v>7117679.5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3195342.5</v>
      </c>
      <c r="C22" s="24">
        <v>3131621.5</v>
      </c>
      <c r="D22" s="24">
        <v>6326964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2729904.5</v>
      </c>
      <c r="C23" s="24">
        <v>2777130</v>
      </c>
      <c r="D23" s="24">
        <v>5507034.5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2344197</v>
      </c>
      <c r="C24" s="24">
        <v>2429642</v>
      </c>
      <c r="D24" s="24">
        <v>4773839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7224384.5</v>
      </c>
      <c r="C25" s="24">
        <v>9638037</v>
      </c>
      <c r="D25" s="24">
        <v>16862421.5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40159544</v>
      </c>
      <c r="C26" s="26">
        <f>SUM(C12:C25)</f>
        <v>41638128.5</v>
      </c>
      <c r="D26" s="24">
        <v>81797672.5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14874791.5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699.441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3.3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4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69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69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72</v>
      </c>
      <c r="B53" s="39" t="s">
        <v>73</v>
      </c>
      <c r="C53" s="40"/>
      <c r="D53" s="41"/>
      <c r="E53" s="42"/>
      <c r="F53" s="41"/>
      <c r="G53" s="42"/>
    </row>
    <row r="54" spans="1:7" s="43" customFormat="1" ht="12.75">
      <c r="A54" s="32" t="s">
        <v>74</v>
      </c>
      <c r="B54" s="39" t="s">
        <v>75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76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77</v>
      </c>
      <c r="B56" s="49" t="s">
        <v>69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78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79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80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81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82</v>
      </c>
      <c r="B62" s="59" t="s">
        <v>83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84</v>
      </c>
      <c r="B63" s="59" t="s">
        <v>73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85</v>
      </c>
      <c r="B64" s="59" t="s">
        <v>86</v>
      </c>
      <c r="C64" s="60" t="s">
        <v>87</v>
      </c>
      <c r="D64" s="61"/>
      <c r="E64" s="62"/>
      <c r="F64" s="41"/>
      <c r="G64" s="42"/>
    </row>
    <row r="65" spans="1:256" s="63" customFormat="1" ht="12.75">
      <c r="A65" s="38" t="s">
        <v>88</v>
      </c>
      <c r="B65" s="59" t="s">
        <v>89</v>
      </c>
      <c r="C65" s="60" t="s">
        <v>90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12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87</v>
      </c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 t="s">
        <v>87</v>
      </c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 t="s">
        <v>87</v>
      </c>
      <c r="D14" s="41"/>
      <c r="E14" s="42"/>
      <c r="F14" s="41"/>
      <c r="G14" s="42"/>
    </row>
    <row r="15" spans="1:13" s="52" customFormat="1" ht="12.75">
      <c r="A15" s="48" t="s">
        <v>104</v>
      </c>
      <c r="B15" s="70"/>
      <c r="C15" s="71" t="s">
        <v>87</v>
      </c>
      <c r="D15" s="41"/>
      <c r="E15" s="42"/>
      <c r="F15" s="41"/>
      <c r="G15" s="42"/>
      <c r="M15" s="67"/>
    </row>
    <row r="16" spans="1:13" s="52" customFormat="1" ht="12.75">
      <c r="A16" s="48" t="s">
        <v>105</v>
      </c>
      <c r="B16" s="70" t="s">
        <v>106</v>
      </c>
      <c r="C16" s="71" t="s">
        <v>87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107</v>
      </c>
      <c r="B17" s="70" t="s">
        <v>108</v>
      </c>
      <c r="C17" s="71" t="s">
        <v>87</v>
      </c>
      <c r="D17" s="41"/>
      <c r="E17" s="42"/>
      <c r="F17" s="41"/>
      <c r="G17" s="42"/>
      <c r="M17" s="67"/>
    </row>
    <row r="18" spans="1:13" s="52" customFormat="1" ht="12.75">
      <c r="A18" s="48" t="s">
        <v>109</v>
      </c>
      <c r="B18" s="70" t="s">
        <v>110</v>
      </c>
      <c r="C18" s="71" t="s">
        <v>87</v>
      </c>
      <c r="D18" s="41"/>
      <c r="E18" s="42"/>
      <c r="F18" s="41"/>
      <c r="G18" s="42"/>
      <c r="M18" s="67"/>
    </row>
    <row r="19" spans="1:13" s="52" customFormat="1" ht="12.75">
      <c r="A19" s="48" t="s">
        <v>111</v>
      </c>
      <c r="B19" s="70" t="s">
        <v>112</v>
      </c>
      <c r="C19" s="71" t="s">
        <v>87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113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114</v>
      </c>
      <c r="B22" s="74" t="s">
        <v>115</v>
      </c>
      <c r="C22" s="71" t="s">
        <v>116</v>
      </c>
      <c r="D22" s="41"/>
      <c r="E22" s="42"/>
      <c r="F22" s="41"/>
      <c r="G22" s="42"/>
    </row>
    <row r="23" spans="1:7" s="52" customFormat="1" ht="12.75">
      <c r="A23" s="48" t="s">
        <v>117</v>
      </c>
      <c r="B23" s="74" t="s">
        <v>118</v>
      </c>
      <c r="C23" s="71" t="s">
        <v>116</v>
      </c>
      <c r="D23" s="41"/>
      <c r="E23" s="42"/>
      <c r="F23" s="41"/>
      <c r="G23" s="42"/>
    </row>
    <row r="24" spans="1:7" s="52" customFormat="1" ht="12.75">
      <c r="A24" s="48" t="s">
        <v>119</v>
      </c>
      <c r="B24" s="74" t="s">
        <v>120</v>
      </c>
      <c r="C24" s="71" t="s">
        <v>116</v>
      </c>
      <c r="D24" s="41"/>
      <c r="E24" s="42"/>
      <c r="F24" s="41"/>
      <c r="G24" s="42"/>
    </row>
    <row r="25" spans="1:7" s="52" customFormat="1" ht="12.75">
      <c r="A25" s="48" t="s">
        <v>121</v>
      </c>
      <c r="B25" s="74" t="s">
        <v>122</v>
      </c>
      <c r="C25" s="71" t="s">
        <v>116</v>
      </c>
      <c r="D25" s="41"/>
      <c r="E25" s="42"/>
      <c r="F25" s="41"/>
      <c r="G25" s="42"/>
    </row>
    <row r="26" spans="1:7" s="52" customFormat="1" ht="12.75">
      <c r="A26" s="48" t="s">
        <v>123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124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125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126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127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128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129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130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131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132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133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134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135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136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137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138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139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140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141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142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143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144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145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146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147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148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149</v>
      </c>
    </row>
    <row r="56" ht="12.75">
      <c r="A56" s="1" t="s">
        <v>93</v>
      </c>
    </row>
    <row r="57" ht="12.75">
      <c r="A57" s="1" t="s">
        <v>150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151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152</v>
      </c>
      <c r="B5" s="83" t="s">
        <v>153</v>
      </c>
      <c r="C5" s="83" t="s">
        <v>154</v>
      </c>
      <c r="D5" s="83" t="s">
        <v>155</v>
      </c>
    </row>
    <row r="6" spans="1:4" ht="12.75">
      <c r="A6" s="84" t="s">
        <v>156</v>
      </c>
      <c r="B6" s="85"/>
      <c r="C6" s="84"/>
      <c r="D6" s="84"/>
    </row>
    <row r="7" spans="1:4" ht="12.75">
      <c r="A7" s="84" t="s">
        <v>157</v>
      </c>
      <c r="B7" s="85"/>
      <c r="C7" s="84"/>
      <c r="D7" s="84"/>
    </row>
    <row r="8" spans="1:4" ht="12.75">
      <c r="A8" s="84" t="s">
        <v>158</v>
      </c>
      <c r="B8" s="85"/>
      <c r="C8" s="84"/>
      <c r="D8" s="84"/>
    </row>
    <row r="9" spans="1:4" ht="12.75">
      <c r="A9" s="84" t="s">
        <v>159</v>
      </c>
      <c r="B9" s="85"/>
      <c r="C9" s="84"/>
      <c r="D9" s="84"/>
    </row>
    <row r="10" spans="1:4" ht="12.75">
      <c r="A10" s="84" t="s">
        <v>160</v>
      </c>
      <c r="B10" s="85"/>
      <c r="C10" s="84"/>
      <c r="D10" s="84"/>
    </row>
    <row r="11" spans="1:4" ht="12.75">
      <c r="A11" s="84" t="s">
        <v>161</v>
      </c>
      <c r="B11" s="85"/>
      <c r="C11" s="84"/>
      <c r="D11" s="84"/>
    </row>
    <row r="12" spans="1:4" ht="12.75">
      <c r="A12" s="84" t="s">
        <v>162</v>
      </c>
      <c r="B12" s="85"/>
      <c r="C12" s="84"/>
      <c r="D12" s="84"/>
    </row>
    <row r="13" spans="1:4" ht="12.75">
      <c r="A13" s="84" t="s">
        <v>163</v>
      </c>
      <c r="B13" s="85"/>
      <c r="C13" s="84"/>
      <c r="D13" s="84"/>
    </row>
    <row r="14" spans="1:4" ht="12.75">
      <c r="A14" s="84" t="s">
        <v>164</v>
      </c>
      <c r="B14" s="85"/>
      <c r="C14" s="84"/>
      <c r="D14" s="84"/>
    </row>
    <row r="15" spans="1:4" ht="12.75">
      <c r="A15" s="84" t="s">
        <v>165</v>
      </c>
      <c r="B15" s="85"/>
      <c r="C15" s="84"/>
      <c r="D15" s="84"/>
    </row>
    <row r="16" spans="1:4" ht="12.75">
      <c r="A16" s="84" t="s">
        <v>166</v>
      </c>
      <c r="B16" s="85"/>
      <c r="C16" s="84"/>
      <c r="D16" s="84"/>
    </row>
    <row r="17" spans="1:4" ht="12.75">
      <c r="A17" s="84" t="s">
        <v>167</v>
      </c>
      <c r="B17" s="85"/>
      <c r="C17" s="84"/>
      <c r="D17" s="84"/>
    </row>
    <row r="18" spans="1:4" ht="12.75">
      <c r="A18" s="84" t="s">
        <v>168</v>
      </c>
      <c r="B18" s="85"/>
      <c r="C18" s="84"/>
      <c r="D18" s="84"/>
    </row>
    <row r="19" spans="1:4" ht="12.75">
      <c r="A19" s="84" t="s">
        <v>169</v>
      </c>
      <c r="B19" s="85"/>
      <c r="C19" s="84"/>
      <c r="D19" s="84"/>
    </row>
    <row r="20" spans="1:4" ht="12.75">
      <c r="A20" s="84" t="s">
        <v>170</v>
      </c>
      <c r="B20" s="85"/>
      <c r="C20" s="84"/>
      <c r="D20" s="84"/>
    </row>
    <row r="21" spans="1:4" ht="12.75">
      <c r="A21" s="84" t="s">
        <v>171</v>
      </c>
      <c r="B21" s="85"/>
      <c r="C21" s="84"/>
      <c r="D21" s="84"/>
    </row>
    <row r="22" spans="1:4" ht="12.75">
      <c r="A22" s="84" t="s">
        <v>172</v>
      </c>
      <c r="B22" s="85"/>
      <c r="C22" s="84"/>
      <c r="D22" s="84"/>
    </row>
    <row r="23" spans="1:4" ht="12.75">
      <c r="A23" s="84" t="s">
        <v>173</v>
      </c>
      <c r="B23" s="85"/>
      <c r="C23" s="84"/>
      <c r="D23" s="84"/>
    </row>
    <row r="24" spans="1:4" ht="12.75">
      <c r="A24" s="84" t="s">
        <v>174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