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<sst xmlns="http://schemas.openxmlformats.org/spreadsheetml/2006/main" count="258" uniqueCount="177">
  <si>
    <t>PHG Needs Assessment Calculator</t>
  </si>
  <si>
    <t>Brunei Darussalam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</si>
  <si>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</si>
  <si>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</si>
  <si>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</si>
  <si>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</si>
  <si>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</si>
  <si>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</si>
  <si>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</si>
  <si>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</si>
  <si>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</si>
  <si>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</si>
  <si>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</si>
  <si>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</si>
  <si>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</si>
  <si>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</si>
  <si>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</si>
  <si>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</si>
  <si>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</si>
  <si>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</si>
  <si>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</si>
  <si>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</si>
  <si>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</si>
  <si>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</si>
  <si>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</si>
  <si>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</si>
  <si>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</si>
  <si>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</si>
  <si>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</si>
  <si>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</si>
  <si>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</si>
  <si>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</si>
  <si>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</si>
  <si>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</si>
  <si>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</si>
  <si>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</si>
  <si>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</si>
  <si>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</si>
  <si>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</si>
  <si>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</si>
  <si>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</si>
  <si>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</si>
  <si>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</si>
  <si>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</si>
  <si>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</si>
  <si>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</si>
  <si>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</si>
  <si>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</si>
  <si>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</si>
  <si>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</si>
  <si>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</si>
  <si>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</si>
  <si>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</si>
  <si>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</si>
  <si>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</si>
  <si>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 (SB): Still births (SB) / year / 1000 total births</t>
  </si>
  <si>
    <t>6.38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</si>
  <si>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</si>
  <si>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</si>
  <si>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</si>
  <si>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</si>
  <si>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</si>
  <si>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</si>
  <si>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78.01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</si>
  <si>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</si>
  <si>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</si>
  <si>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</si>
  <si>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</si>
  <si>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</si>
  <si>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−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</si>
  <si>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</si>
  <si>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</si>
  <si>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</si>
  <si>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</si>
  <si>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</si>
  <si>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</si>
  <si>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2.02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</si>
  <si>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</si>
  <si>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</si>
  <si>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</si>
  <si>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</si>
  <si>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</si>
  <si>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</si>
  <si>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</si>
  <si>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</si>
  <si>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49790</t>
  </si>
  <si>
    <t>% population living on &lt; US$1 per day</t>
  </si>
  <si>
    <t>Birth registration coverage (%)</t>
  </si>
  <si>
    <t>&gt;90</t>
  </si>
  <si>
    <t>WHO 2008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</si>
  <si>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</si>
  <si>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</si>
  <si>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</si>
  <si>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</si>
  <si>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</si>
  <si>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</si>
  <si>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</si>
  <si>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</si>
  <si>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</si>
  <si>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</si>
  <si>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1295.5</t>
  </si>
  <si>
    <t>WHO 2011</t>
  </si>
  <si>
    <t>Total expenditure on health as percentage of GDP</t>
  </si>
  <si>
    <t>2.5</t>
  </si>
  <si>
    <t xml:space="preserve">Per capita government expenditure on health (PPP int. $) </t>
  </si>
  <si>
    <t>1101.8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</si>
  <si>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</si>
  <si>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</si>
  <si>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85</t>
  </si>
  <si>
    <t xml:space="preserve">Out-of-pocket expenditure as percentage of private expenditure on health </t>
  </si>
  <si>
    <t>98.9</t>
  </si>
  <si>
    <t xml:space="preserve">Private expenditure on health as percentage of total expenditure on health </t>
  </si>
  <si>
    <t>15</t>
  </si>
  <si>
    <t xml:space="preserve">General government expenditure on health as percentage of total government expenditure </t>
  </si>
  <si>
    <t>8.8</t>
  </si>
  <si>
    <t>Health Workforce</t>
  </si>
  <si>
    <t>Number of nursing and midwifery personnel</t>
  </si>
  <si>
    <t>1941</t>
  </si>
  <si>
    <t>WHO, 2008</t>
  </si>
  <si>
    <t xml:space="preserve">Nursing and midwifery personnel density (per 10,000 population)  </t>
  </si>
  <si>
    <t>48.8</t>
  </si>
  <si>
    <t>Number of physicians</t>
  </si>
  <si>
    <t>564</t>
  </si>
  <si>
    <t xml:space="preserve">Physician density (per 10 000 population) </t>
  </si>
  <si>
    <t>14.17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</si>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</sst>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18600</v>
      </c>
      <c r="C12" s="24">
        <v>16100</v>
      </c>
      <c r="D12" s="24">
        <v>34700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19400</v>
      </c>
      <c r="C13" s="24">
        <v>16600</v>
      </c>
      <c r="D13" s="24">
        <v>36000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19200</v>
      </c>
      <c r="C14" s="24">
        <v>16200</v>
      </c>
      <c r="D14" s="24">
        <v>35400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18600</v>
      </c>
      <c r="C15" s="24">
        <v>16400</v>
      </c>
      <c r="D15" s="24">
        <v>35000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21700</v>
      </c>
      <c r="C16" s="24">
        <v>21200</v>
      </c>
      <c r="D16" s="24">
        <v>42900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24000</v>
      </c>
      <c r="C17" s="24">
        <v>21700</v>
      </c>
      <c r="D17" s="24">
        <v>45700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21600</v>
      </c>
      <c r="C18" s="24">
        <v>19500</v>
      </c>
      <c r="D18" s="24">
        <v>41100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18100</v>
      </c>
      <c r="C19" s="24">
        <v>16200</v>
      </c>
      <c r="D19" s="24">
        <v>34300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16100</v>
      </c>
      <c r="C20" s="24">
        <v>12600</v>
      </c>
      <c r="D20" s="24">
        <v>28700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12500</v>
      </c>
      <c r="C21" s="24">
        <v>10200</v>
      </c>
      <c r="D21" s="24">
        <v>22700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9000</v>
      </c>
      <c r="C22" s="24">
        <v>8100</v>
      </c>
      <c r="D22" s="24">
        <v>17100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6100</v>
      </c>
      <c r="C23" s="24">
        <v>5700</v>
      </c>
      <c r="D23" s="24">
        <v>11800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3400</v>
      </c>
      <c r="C24" s="24">
        <v>3600</v>
      </c>
      <c r="D24" s="24">
        <v>7000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6700</v>
      </c>
      <c r="C25" s="24">
        <v>7100</v>
      </c>
      <c r="D25" s="24">
        <v>13800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215000</v>
      </c>
      <c r="C26" s="26">
        <f>SUM(C12:C25)</f>
        <v>191200</v>
      </c>
      <c r="D26" s="24">
        <v>406200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107600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7.63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5.6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7.2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79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85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 t="s">
        <v>88</v>
      </c>
      <c r="C64" s="60" t="s">
        <v>89</v>
      </c>
      <c r="D64" s="61"/>
      <c r="E64" s="62"/>
      <c r="F64" s="41"/>
      <c r="G64" s="42"/>
    </row>
    <row r="65" spans="1:256" s="63" customFormat="1" ht="12.75">
      <c r="A65" s="38" t="s">
        <v>90</v>
      </c>
      <c r="B65" s="59" t="s">
        <v>91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92</v>
      </c>
      <c r="F67" s="46"/>
      <c r="G67" s="46"/>
    </row>
    <row r="68" spans="1:7" ht="12.75">
      <c r="A68" s="9" t="s">
        <v>93</v>
      </c>
      <c r="F68" s="65"/>
      <c r="G68" s="65"/>
    </row>
    <row r="69" spans="1:7" ht="12.75">
      <c r="A69" s="9" t="s">
        <v>94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95</v>
      </c>
    </row>
    <row r="5" spans="1:7" s="52" customFormat="1" ht="12.75" customHeight="1">
      <c r="A5" s="66" t="s">
        <v>96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97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98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99</v>
      </c>
      <c r="B12" s="70" t="s">
        <v>100</v>
      </c>
      <c r="C12" s="71" t="s">
        <v>101</v>
      </c>
      <c r="D12" s="41"/>
      <c r="E12" s="42"/>
      <c r="F12" s="41"/>
      <c r="G12" s="42"/>
    </row>
    <row r="13" spans="1:7" s="52" customFormat="1" ht="12.75">
      <c r="A13" s="48" t="s">
        <v>102</v>
      </c>
      <c r="B13" s="70" t="s">
        <v>103</v>
      </c>
      <c r="C13" s="71" t="s">
        <v>101</v>
      </c>
      <c r="D13" s="41"/>
      <c r="E13" s="42"/>
      <c r="F13" s="41"/>
      <c r="G13" s="42"/>
    </row>
    <row r="14" spans="1:7" s="52" customFormat="1" ht="12.75">
      <c r="A14" s="48" t="s">
        <v>104</v>
      </c>
      <c r="B14" s="70" t="s">
        <v>105</v>
      </c>
      <c r="C14" s="71" t="s">
        <v>101</v>
      </c>
      <c r="D14" s="41"/>
      <c r="E14" s="42"/>
      <c r="F14" s="41"/>
      <c r="G14" s="42"/>
    </row>
    <row r="15" spans="1:13" s="52" customFormat="1" ht="12.75">
      <c r="A15" s="48" t="s">
        <v>106</v>
      </c>
      <c r="B15" s="70"/>
      <c r="C15" s="71" t="s">
        <v>101</v>
      </c>
      <c r="D15" s="41"/>
      <c r="E15" s="42"/>
      <c r="F15" s="41"/>
      <c r="G15" s="42"/>
      <c r="M15" s="67"/>
    </row>
    <row r="16" spans="1:13" s="52" customFormat="1" ht="12.75">
      <c r="A16" s="48" t="s">
        <v>107</v>
      </c>
      <c r="B16" s="70" t="s">
        <v>108</v>
      </c>
      <c r="C16" s="71" t="s">
        <v>101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101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101</v>
      </c>
      <c r="D18" s="41"/>
      <c r="E18" s="42"/>
      <c r="F18" s="41"/>
      <c r="G18" s="42"/>
      <c r="M18" s="67"/>
    </row>
    <row r="19" spans="1:13" s="52" customFormat="1" ht="12.75">
      <c r="A19" s="48" t="s">
        <v>113</v>
      </c>
      <c r="B19" s="70" t="s">
        <v>114</v>
      </c>
      <c r="C19" s="71" t="s">
        <v>101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118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118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118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118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93</v>
      </c>
    </row>
    <row r="55" ht="12.75">
      <c r="A55" s="1" t="s">
        <v>151</v>
      </c>
    </row>
    <row r="56" ht="12.75">
      <c r="A56" s="1" t="s">
        <v>94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