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<sst xmlns="http://schemas.openxmlformats.org/spreadsheetml/2006/main" count="554" uniqueCount="357">
  <si>
    <t>PHG Needs Assessment Calculator</t>
  </si>
  <si>
    <t>Thailand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</si>
  <si>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</si>
  <si>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</si>
  <si>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</si>
  <si>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</si>
  <si>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</si>
  <si>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</si>
  <si>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</si>
  <si>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</si>
  <si>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</si>
  <si>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</si>
  <si>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</si>
  <si>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</si>
  <si>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</si>
  <si>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</si>
  <si>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</si>
  <si>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</si>
  <si>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</si>
  <si>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</si>
  <si>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</si>
  <si>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</si>
  <si>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</si>
  <si>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</si>
  <si>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</si>
  <si>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</si>
  <si>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</si>
  <si>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</si>
  <si>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</si>
  <si>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</si>
  <si>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</si>
  <si>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</si>
  <si>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</si>
  <si>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</si>
  <si>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</si>
  <si>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</si>
  <si>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</si>
  <si>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</si>
  <si>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</si>
  <si>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</si>
  <si>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</si>
  <si>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</si>
  <si>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</si>
  <si>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</si>
  <si>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</si>
  <si>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</si>
  <si>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</si>
  <si>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</si>
  <si>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</si>
  <si>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</si>
  <si>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</si>
  <si>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</si>
  <si>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</si>
  <si>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</si>
  <si>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</si>
  <si>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</si>
  <si>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</si>
  <si>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</si>
  <si>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</si>
  <si>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</si>
  <si>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</si>
  <si>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</si>
  <si>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</si>
  <si>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</si>
  <si>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</si>
  <si>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</si>
  <si>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</si>
  <si>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</si>
  <si>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</si>
  <si>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</si>
  <si>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</si>
  <si>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</si>
  <si>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</si>
  <si>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</si>
  <si>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</si>
  <si>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</si>
  <si>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</si>
  <si>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</si>
  <si>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4.35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</si>
  <si>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</si>
  <si>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</si>
  <si>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</si>
  <si>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</si>
  <si>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</si>
  <si>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</si>
  <si>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74.13</t>
  </si>
  <si>
    <t xml:space="preserve">% of marriages consanguineous </t>
  </si>
  <si>
    <t>Maternal health</t>
  </si>
  <si>
    <t>Prenatal visits – at least 1 visit (%)</t>
  </si>
  <si>
    <t>99.1</t>
  </si>
  <si>
    <t>Prenatal visits – at least 4 visits (%)</t>
  </si>
  <si>
    <t>79.6</t>
  </si>
  <si>
    <t>Births attended by skilled health personnel (%)</t>
  </si>
  <si>
    <t>99.5</t>
  </si>
  <si>
    <t>Contraception prevalence rate (%)</t>
  </si>
  <si>
    <t>Unmet need for family planning (%)</t>
  </si>
  <si>
    <t>3.1</t>
  </si>
  <si>
    <t>WHO, 2006</t>
  </si>
  <si>
    <t>Total fertility rate</t>
  </si>
  <si>
    <t>1.56</t>
  </si>
  <si>
    <t>% home births</t>
  </si>
  <si>
    <t>% births at health care services</t>
  </si>
  <si>
    <t>99.40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</si>
  <si>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</si>
  <si>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</si>
  <si>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</si>
  <si>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</si>
  <si>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</si>
  <si>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8390</t>
  </si>
  <si>
    <t>% population living on &lt; US$1 per day</t>
  </si>
  <si>
    <t>&lt;2.0</t>
  </si>
  <si>
    <t>Birth registration coverage (%)</t>
  </si>
  <si>
    <t>99.4</t>
  </si>
  <si>
    <t>WHO 2005-WHO 2006</t>
  </si>
  <si>
    <t>Death registration coverage (%)</t>
  </si>
  <si>
    <t>50-74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</si>
  <si>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</si>
  <si>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</si>
  <si>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</si>
  <si>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</si>
  <si>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</si>
  <si>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</si>
  <si>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</si>
  <si>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</si>
  <si>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353.3</t>
  </si>
  <si>
    <t>WHO 2011</t>
  </si>
  <si>
    <t>Total expenditure on health as percentage of GDP</t>
  </si>
  <si>
    <t>4.1</t>
  </si>
  <si>
    <t xml:space="preserve">Per capita government expenditure on health (PPP int. $) </t>
  </si>
  <si>
    <t>266.6</t>
  </si>
  <si>
    <t xml:space="preserve">External resources for health as percentage of total expenditure on health </t>
  </si>
  <si>
    <t>27</t>
  </si>
  <si>
    <t xml:space="preserve">General government expenditure on health as percentage of total expenditure on health  </t>
  </si>
  <si>
    <t>75.5</t>
  </si>
  <si>
    <t xml:space="preserve">Out-of-pocket expenditure as percentage of private expenditure on health </t>
  </si>
  <si>
    <t>55.8</t>
  </si>
  <si>
    <t xml:space="preserve">Private expenditure on health as percentage of total expenditure on health </t>
  </si>
  <si>
    <t>24.5</t>
  </si>
  <si>
    <t xml:space="preserve">General government expenditure on health as percentage of total government expenditure </t>
  </si>
  <si>
    <t>14.5</t>
  </si>
  <si>
    <t>Health Workforce</t>
  </si>
  <si>
    <t>Number of nursing and midwifery personnel</t>
  </si>
  <si>
    <t>96704</t>
  </si>
  <si>
    <t>WHO, 2004</t>
  </si>
  <si>
    <t xml:space="preserve">Nursing and midwifery personnel density (per 10,000 population)  </t>
  </si>
  <si>
    <t>15.2</t>
  </si>
  <si>
    <t>Number of physicians</t>
  </si>
  <si>
    <t>18918</t>
  </si>
  <si>
    <t xml:space="preserve">Physician density (per 10 000 population) </t>
  </si>
  <si>
    <t>2.98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</si>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</sst>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2166497</v>
      </c>
      <c r="C12" s="26">
        <v>2073685</v>
      </c>
      <c r="D12" s="26">
        <v>4240182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2423045</v>
      </c>
      <c r="C13" s="26">
        <v>2332605</v>
      </c>
      <c r="D13" s="26">
        <v>4755650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2466554</v>
      </c>
      <c r="C14" s="26">
        <v>2341397</v>
      </c>
      <c r="D14" s="26">
        <v>4807951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2673020</v>
      </c>
      <c r="C15" s="26">
        <v>2556211</v>
      </c>
      <c r="D15" s="26">
        <v>5229231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2666818</v>
      </c>
      <c r="C16" s="26">
        <v>2557162</v>
      </c>
      <c r="D16" s="26">
        <v>5223980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2689331</v>
      </c>
      <c r="C17" s="26">
        <v>2619285</v>
      </c>
      <c r="D17" s="26">
        <v>5308616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2687096</v>
      </c>
      <c r="C18" s="26">
        <v>2672470</v>
      </c>
      <c r="D18" s="26">
        <v>5359566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2682393</v>
      </c>
      <c r="C19" s="26">
        <v>2827170</v>
      </c>
      <c r="D19" s="26">
        <v>5509563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2672764</v>
      </c>
      <c r="C20" s="26">
        <v>2873244</v>
      </c>
      <c r="D20" s="26">
        <v>5546008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2514945</v>
      </c>
      <c r="C21" s="26">
        <v>2687862</v>
      </c>
      <c r="D21" s="26">
        <v>5202807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2197779</v>
      </c>
      <c r="C22" s="26">
        <v>2372536</v>
      </c>
      <c r="D22" s="26">
        <v>4570315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1687548</v>
      </c>
      <c r="C23" s="26">
        <v>1860535</v>
      </c>
      <c r="D23" s="26">
        <v>3548083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1231302</v>
      </c>
      <c r="C24" s="26">
        <v>1390595</v>
      </c>
      <c r="D24" s="26">
        <v>2621897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2308267</v>
      </c>
      <c r="C25" s="26">
        <v>3079801</v>
      </c>
      <c r="D25" s="26">
        <v>5388068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33067359</v>
      </c>
      <c r="C26" s="28">
        <f>SUM(C12:C25)</f>
        <v>34244558</v>
      </c>
      <c r="D26" s="26">
        <v>67311917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16105542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824.017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10.6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12.3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 t="s">
        <v>97</v>
      </c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115</v>
      </c>
      <c r="C65" s="44" t="s">
        <v>97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125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125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125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 t="s">
        <v>131</v>
      </c>
      <c r="C15" s="44" t="s">
        <v>125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125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125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125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125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143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143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143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143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176</v>
      </c>
    </row>
    <row r="56" s="1" customFormat="1" ht="12.75">
      <c r="A56" s="1" t="s">
        <v>118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