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<sst xmlns="http://schemas.openxmlformats.org/spreadsheetml/2006/main" count="553" uniqueCount="358">
  <si>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</si>
  <si>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Lesotho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</si>
  <si>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</si>
  <si>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</si>
  <si>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</si>
  <si>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</si>
  <si>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</si>
  <si>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</si>
  <si>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</si>
  <si>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</si>
  <si>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</si>
  <si>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</si>
  <si>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</si>
  <si>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</si>
  <si>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</si>
  <si>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</si>
  <si>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</si>
  <si>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</si>
  <si>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</si>
  <si>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</si>
  <si>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</si>
  <si>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</si>
  <si>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</si>
  <si>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</si>
  <si>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</si>
  <si>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</si>
  <si>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</si>
  <si>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</si>
  <si>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</si>
  <si>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</si>
  <si>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</si>
  <si>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</si>
  <si>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</si>
  <si>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</si>
  <si>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</si>
  <si>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</si>
  <si>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</si>
  <si>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</si>
  <si>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</si>
  <si>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</si>
  <si>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</si>
  <si>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</si>
  <si>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</si>
  <si>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</si>
  <si>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</si>
  <si>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</si>
  <si>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</si>
  <si>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</si>
  <si>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</si>
  <si>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</si>
  <si>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</si>
  <si>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</si>
  <si>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</si>
  <si>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</si>
  <si>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</si>
  <si>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</si>
  <si>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</si>
  <si>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</si>
  <si>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</si>
  <si>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</si>
  <si>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</si>
  <si>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</si>
  <si>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</si>
  <si>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</si>
  <si>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</si>
  <si>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</si>
  <si>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</si>
  <si>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</si>
  <si>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</si>
  <si>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</si>
  <si>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</si>
  <si>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</si>
  <si>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</si>
  <si>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</si>
  <si>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</si>
  <si>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28</t>
  </si>
  <si>
    <t>Unicef, 2013</t>
  </si>
  <si>
    <t>Still birth rate (SB): Still births (SB) / year / 1000 total births</t>
  </si>
  <si>
    <t>25.27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</si>
  <si>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</si>
  <si>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</si>
  <si>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</si>
  <si>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</si>
  <si>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</si>
  <si>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</si>
  <si>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48.20</t>
  </si>
  <si>
    <t xml:space="preserve">% of marriages consanguineous </t>
  </si>
  <si>
    <t>Maternal health</t>
  </si>
  <si>
    <t>Prenatal visits – at least 1 visit (%)</t>
  </si>
  <si>
    <t>91.8</t>
  </si>
  <si>
    <t>Prenatal visits – at least 4 visits (%)</t>
  </si>
  <si>
    <t>70.4</t>
  </si>
  <si>
    <t>Births attended by skilled health personnel (%)</t>
  </si>
  <si>
    <t>61.5</t>
  </si>
  <si>
    <t>Contraception prevalence rate (%)</t>
  </si>
  <si>
    <t>47.0</t>
  </si>
  <si>
    <t>Unmet need for family planning (%)</t>
  </si>
  <si>
    <t>31</t>
  </si>
  <si>
    <t>WHO, 2005</t>
  </si>
  <si>
    <t>Total fertility rate</t>
  </si>
  <si>
    <t>3.14</t>
  </si>
  <si>
    <t>% home births</t>
  </si>
  <si>
    <t>% births at health care services</t>
  </si>
  <si>
    <t>58.70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</si>
  <si>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</si>
  <si>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</si>
  <si>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</si>
  <si>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</si>
  <si>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</si>
  <si>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2070</t>
  </si>
  <si>
    <t>% population living on &lt; US$1 per day</t>
  </si>
  <si>
    <t>43.4</t>
  </si>
  <si>
    <t>Birth registration coverage (%)</t>
  </si>
  <si>
    <t>45.1</t>
  </si>
  <si>
    <t>WHO 2009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</si>
  <si>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</si>
  <si>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</si>
  <si>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</si>
  <si>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</si>
  <si>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</si>
  <si>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</si>
  <si>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</si>
  <si>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</si>
  <si>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</si>
  <si>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</si>
  <si>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218.8</t>
  </si>
  <si>
    <t>WHO 2011</t>
  </si>
  <si>
    <t>Total expenditure on health as percentage of GDP</t>
  </si>
  <si>
    <t>12.8</t>
  </si>
  <si>
    <t xml:space="preserve">Per capita government expenditure on health (PPP int. $) </t>
  </si>
  <si>
    <t>162.1</t>
  </si>
  <si>
    <t xml:space="preserve">External resources for health as percentage of total expenditure on health </t>
  </si>
  <si>
    <t>25.2</t>
  </si>
  <si>
    <t xml:space="preserve">General government expenditure on health as percentage of total expenditure on health  </t>
  </si>
  <si>
    <t>74.1</t>
  </si>
  <si>
    <t xml:space="preserve">Out-of-pocket expenditure as percentage of private expenditure on health </t>
  </si>
  <si>
    <t>69</t>
  </si>
  <si>
    <t xml:space="preserve">Private expenditure on health as percentage of total expenditure on health </t>
  </si>
  <si>
    <t>25.9</t>
  </si>
  <si>
    <t xml:space="preserve">General government expenditure on health as percentage of total government expenditure </t>
  </si>
  <si>
    <t>14.6</t>
  </si>
  <si>
    <t>Health Workforce</t>
  </si>
  <si>
    <t>Number of nursing and midwifery personnel</t>
  </si>
  <si>
    <t>1123</t>
  </si>
  <si>
    <t>WHO, 2003</t>
  </si>
  <si>
    <t xml:space="preserve">Nursing and midwifery personnel density (per 10,000 population)  </t>
  </si>
  <si>
    <t>6.2</t>
  </si>
  <si>
    <t>Number of physicians</t>
  </si>
  <si>
    <t>89</t>
  </si>
  <si>
    <t xml:space="preserve">Physician density (per 10 000 population) </t>
  </si>
  <si>
    <t>0.5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</si>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</sst>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101397</v>
      </c>
      <c r="C12" s="26">
        <v>100598</v>
      </c>
      <c r="D12" s="26">
        <v>201995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106695</v>
      </c>
      <c r="C13" s="26">
        <v>105252</v>
      </c>
      <c r="D13" s="26">
        <v>211947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110778</v>
      </c>
      <c r="C14" s="26">
        <v>110160</v>
      </c>
      <c r="D14" s="26">
        <v>220938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114800</v>
      </c>
      <c r="C15" s="26">
        <v>114589</v>
      </c>
      <c r="D15" s="26">
        <v>229389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101385</v>
      </c>
      <c r="C16" s="26">
        <v>105677</v>
      </c>
      <c r="D16" s="26">
        <v>207062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82202</v>
      </c>
      <c r="C17" s="26">
        <v>82665</v>
      </c>
      <c r="D17" s="26">
        <v>164867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60107</v>
      </c>
      <c r="C18" s="26">
        <v>59423</v>
      </c>
      <c r="D18" s="26">
        <v>119530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45645</v>
      </c>
      <c r="C19" s="26">
        <v>47845</v>
      </c>
      <c r="D19" s="26">
        <v>93490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39596</v>
      </c>
      <c r="C20" s="26">
        <v>43703</v>
      </c>
      <c r="D20" s="26">
        <v>83299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34102</v>
      </c>
      <c r="C21" s="26">
        <v>38519</v>
      </c>
      <c r="D21" s="26">
        <v>72621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28723</v>
      </c>
      <c r="C22" s="26">
        <v>34361</v>
      </c>
      <c r="D22" s="26">
        <v>63084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23225</v>
      </c>
      <c r="C23" s="26">
        <v>26923</v>
      </c>
      <c r="D23" s="26">
        <v>50148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16724</v>
      </c>
      <c r="C24" s="26">
        <v>20975</v>
      </c>
      <c r="D24" s="26">
        <v>37699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39013</v>
      </c>
      <c r="C25" s="26">
        <v>67778</v>
      </c>
      <c r="D25" s="26">
        <v>106791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904392</v>
      </c>
      <c r="C26" s="28">
        <f>SUM(C12:C25)</f>
        <v>958468</v>
      </c>
      <c r="D26" s="26">
        <v>1862860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453902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60.426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62.6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86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