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<sst xmlns="http://schemas.openxmlformats.org/spreadsheetml/2006/main" count="583" uniqueCount="369">
  <si>
    <t>PHG Needs Assessment Calculator</t>
  </si>
  <si>
    <t>Saint Vincent and the Grenadines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</si>
  <si>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</si>
  <si>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</si>
  <si>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</si>
  <si>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</si>
  <si>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</si>
  <si>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</si>
  <si>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</si>
  <si>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</si>
  <si>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</si>
  <si>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</si>
  <si>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</si>
  <si>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</si>
  <si>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</si>
  <si>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</si>
  <si>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</si>
  <si>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</si>
  <si>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</si>
  <si>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</si>
  <si>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</si>
  <si>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</si>
  <si>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</si>
  <si>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</si>
  <si>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</si>
  <si>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</si>
  <si>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</si>
  <si>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</si>
  <si>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</si>
  <si>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</si>
  <si>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</si>
  <si>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</si>
  <si>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</si>
  <si>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</si>
  <si>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</si>
  <si>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</si>
  <si>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</si>
  <si>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</si>
  <si>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</si>
  <si>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</si>
  <si>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</si>
  <si>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</si>
  <si>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</si>
  <si>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</si>
  <si>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</si>
  <si>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</si>
  <si>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</si>
  <si>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</si>
  <si>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</si>
  <si>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</si>
  <si>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</si>
  <si>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</si>
  <si>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</si>
  <si>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</si>
  <si>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</si>
  <si>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</si>
  <si>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</si>
  <si>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</si>
  <si>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</si>
  <si>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</si>
  <si>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</si>
  <si>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</si>
  <si>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</si>
  <si>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</si>
  <si>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</si>
  <si>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</si>
  <si>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</si>
  <si>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</si>
  <si>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</si>
  <si>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</si>
  <si>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</si>
  <si>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</si>
  <si>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</si>
  <si>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 (SB): Still births (SB) / year / 1000 total births</t>
  </si>
  <si>
    <t>10.17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</si>
  <si>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</si>
  <si>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</si>
  <si>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</si>
  <si>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</si>
  <si>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</si>
  <si>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</si>
  <si>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72.28</t>
  </si>
  <si>
    <t xml:space="preserve">% of marriages consanguineous </t>
  </si>
  <si>
    <t>Maternal health</t>
  </si>
  <si>
    <t>Prenatal visits – at least 1 visit (%)</t>
  </si>
  <si>
    <t>99.5</t>
  </si>
  <si>
    <t>Prenatal visits – at least 4 visits (%)</t>
  </si>
  <si>
    <t>−</t>
  </si>
  <si>
    <t>Births attended by skilled health personnel (%)</t>
  </si>
  <si>
    <t>99.2</t>
  </si>
  <si>
    <t>Contraception prevalence rate (%)</t>
  </si>
  <si>
    <t>48.0</t>
  </si>
  <si>
    <t>Unmet need for family planning (%)</t>
  </si>
  <si>
    <t> </t>
  </si>
  <si>
    <t>Total fertility rate</t>
  </si>
  <si>
    <t>2.04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</si>
  <si>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</si>
  <si>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</si>
  <si>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</si>
  <si>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</si>
  <si>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</si>
  <si>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</si>
  <si>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</si>
  <si>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10560</t>
  </si>
  <si>
    <t>% population living on &lt; US$1 per day</t>
  </si>
  <si>
    <t>Birth registration coverage (%)</t>
  </si>
  <si>
    <t>&gt;90</t>
  </si>
  <si>
    <t>WHO 2009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</si>
  <si>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</si>
  <si>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</si>
  <si>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</si>
  <si>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</si>
  <si>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</si>
  <si>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</si>
  <si>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</si>
  <si>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</si>
  <si>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</si>
  <si>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</si>
  <si>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</si>
  <si>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532.8</t>
  </si>
  <si>
    <t>WHO 2011</t>
  </si>
  <si>
    <t>Total expenditure on health as percentage of GDP</t>
  </si>
  <si>
    <t>4.9</t>
  </si>
  <si>
    <t xml:space="preserve">Per capita government expenditure on health (PPP int. $) </t>
  </si>
  <si>
    <t>435.5</t>
  </si>
  <si>
    <t xml:space="preserve">External resources for health as percentage of total expenditure on health </t>
  </si>
  <si>
    <t>10</t>
  </si>
  <si>
    <t xml:space="preserve">General government expenditure on health as percentage of total expenditure on health  </t>
  </si>
  <si>
    <t>81.7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</si>
  <si>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</si>
  <si>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</si>
  <si>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</si>
  <si>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18.3</t>
  </si>
  <si>
    <t xml:space="preserve">General government expenditure on health as percentage of total government expenditure </t>
  </si>
  <si>
    <t>11.7</t>
  </si>
  <si>
    <t>Health Workforce</t>
  </si>
  <si>
    <t>Number of nursing and midwifery personnel</t>
  </si>
  <si>
    <t>447</t>
  </si>
  <si>
    <t>WHO, 2000</t>
  </si>
  <si>
    <t xml:space="preserve">Nursing and midwifery personnel density (per 10,000 population)  </t>
  </si>
  <si>
    <t>37.9</t>
  </si>
  <si>
    <t>Number of physicians</t>
  </si>
  <si>
    <t>89</t>
  </si>
  <si>
    <t xml:space="preserve">Physician density (per 10 000 population) </t>
  </si>
  <si>
    <t>7.542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</si>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</sst>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4782</v>
      </c>
      <c r="C12" s="31">
        <v>4520</v>
      </c>
      <c r="D12" s="31">
        <v>9302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5352</v>
      </c>
      <c r="C13" s="31">
        <v>5332</v>
      </c>
      <c r="D13" s="31">
        <v>10684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5269</v>
      </c>
      <c r="C14" s="31">
        <v>5122</v>
      </c>
      <c r="D14" s="31">
        <v>10391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5293</v>
      </c>
      <c r="C15" s="31">
        <v>5238</v>
      </c>
      <c r="D15" s="31">
        <v>10531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4639</v>
      </c>
      <c r="C16" s="31">
        <v>4420</v>
      </c>
      <c r="D16" s="31">
        <v>9059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4057</v>
      </c>
      <c r="C17" s="31">
        <v>3884</v>
      </c>
      <c r="D17" s="31">
        <v>7941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3747</v>
      </c>
      <c r="C18" s="31">
        <v>3408</v>
      </c>
      <c r="D18" s="31">
        <v>7155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3911</v>
      </c>
      <c r="C19" s="31">
        <v>3614</v>
      </c>
      <c r="D19" s="31">
        <v>7525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3214</v>
      </c>
      <c r="C20" s="31">
        <v>3029</v>
      </c>
      <c r="D20" s="31">
        <v>6243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2252</v>
      </c>
      <c r="C21" s="31">
        <v>2158</v>
      </c>
      <c r="D21" s="31">
        <v>4410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1807</v>
      </c>
      <c r="C22" s="31">
        <v>1674</v>
      </c>
      <c r="D22" s="31">
        <v>3481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1299</v>
      </c>
      <c r="C23" s="31">
        <v>1296</v>
      </c>
      <c r="D23" s="31">
        <v>2595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1222</v>
      </c>
      <c r="C24" s="31">
        <v>1328</v>
      </c>
      <c r="D24" s="31">
        <v>2550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3165</v>
      </c>
      <c r="C25" s="31">
        <v>4054</v>
      </c>
      <c r="D25" s="31">
        <v>7219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50009</v>
      </c>
      <c r="C26" s="33">
        <f>SUM(C12:C25)</f>
        <v>49077</v>
      </c>
      <c r="D26" s="31">
        <v>99086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23593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1.8359999999999999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19.5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20.9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87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98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99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100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101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102</v>
      </c>
      <c r="B62" s="66" t="s">
        <v>103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104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105</v>
      </c>
      <c r="B64" s="66" t="s">
        <v>106</v>
      </c>
      <c r="C64" s="67" t="s">
        <v>107</v>
      </c>
      <c r="D64" s="68"/>
      <c r="E64" s="69"/>
      <c r="F64" s="48"/>
      <c r="G64" s="49"/>
    </row>
    <row r="65" spans="1:256" s="70" customFormat="1" ht="12.75" customHeight="1">
      <c r="A65" s="46" t="s">
        <v>108</v>
      </c>
      <c r="B65" s="66" t="s">
        <v>109</v>
      </c>
      <c r="C65" s="67" t="s">
        <v>110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111</v>
      </c>
      <c r="F67" s="53"/>
      <c r="G67" s="53"/>
    </row>
    <row r="68" spans="1:7" ht="12.75">
      <c r="A68" s="12" t="s">
        <v>112</v>
      </c>
      <c r="F68" s="72"/>
      <c r="G68" s="72"/>
    </row>
    <row r="69" spans="1:7" ht="12.75">
      <c r="A69" s="12" t="s">
        <v>113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114</v>
      </c>
    </row>
    <row r="5" spans="1:4" s="76" customFormat="1" ht="12.75" customHeight="1">
      <c r="A5" s="74" t="s">
        <v>115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116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117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118</v>
      </c>
      <c r="B12" s="80" t="s">
        <v>119</v>
      </c>
      <c r="C12" s="81" t="s">
        <v>120</v>
      </c>
      <c r="D12" s="48"/>
      <c r="E12" s="49"/>
      <c r="F12" s="48"/>
      <c r="G12" s="49"/>
    </row>
    <row r="13" spans="1:7" s="76" customFormat="1" ht="12.75">
      <c r="A13" s="55" t="s">
        <v>121</v>
      </c>
      <c r="B13" s="80" t="s">
        <v>122</v>
      </c>
      <c r="C13" s="81" t="s">
        <v>120</v>
      </c>
      <c r="D13" s="48"/>
      <c r="E13" s="49"/>
      <c r="F13" s="48"/>
      <c r="G13" s="49"/>
    </row>
    <row r="14" spans="1:7" s="76" customFormat="1" ht="12.75">
      <c r="A14" s="55" t="s">
        <v>123</v>
      </c>
      <c r="B14" s="80" t="s">
        <v>124</v>
      </c>
      <c r="C14" s="81" t="s">
        <v>120</v>
      </c>
      <c r="D14" s="48"/>
      <c r="E14" s="49"/>
      <c r="F14" s="48"/>
      <c r="G14" s="49"/>
    </row>
    <row r="15" spans="1:13" s="76" customFormat="1" ht="12.75">
      <c r="A15" s="55" t="s">
        <v>125</v>
      </c>
      <c r="B15" s="80" t="s">
        <v>126</v>
      </c>
      <c r="C15" s="81" t="s">
        <v>120</v>
      </c>
      <c r="D15" s="48"/>
      <c r="E15" s="49"/>
      <c r="F15" s="48"/>
      <c r="G15" s="49"/>
      <c r="M15" s="75"/>
    </row>
    <row r="16" spans="1:13" s="76" customFormat="1" ht="12.75">
      <c r="A16" s="55" t="s">
        <v>127</v>
      </c>
      <c r="B16" s="80" t="s">
        <v>128</v>
      </c>
      <c r="C16" s="81" t="s">
        <v>120</v>
      </c>
      <c r="D16" s="48"/>
      <c r="E16" s="49"/>
      <c r="F16" s="48"/>
      <c r="G16" s="49"/>
      <c r="M16" s="82"/>
    </row>
    <row r="17" spans="1:13" s="76" customFormat="1" ht="12.75">
      <c r="A17" s="55" t="s">
        <v>129</v>
      </c>
      <c r="B17" s="80" t="s">
        <v>130</v>
      </c>
      <c r="C17" s="81" t="s">
        <v>120</v>
      </c>
      <c r="D17" s="48"/>
      <c r="E17" s="49"/>
      <c r="F17" s="48"/>
      <c r="G17" s="49"/>
      <c r="M17" s="75"/>
    </row>
    <row r="18" spans="1:13" s="76" customFormat="1" ht="12.75">
      <c r="A18" s="55" t="s">
        <v>131</v>
      </c>
      <c r="B18" s="80" t="s">
        <v>132</v>
      </c>
      <c r="C18" s="81" t="s">
        <v>120</v>
      </c>
      <c r="D18" s="48"/>
      <c r="E18" s="49"/>
      <c r="F18" s="48"/>
      <c r="G18" s="49"/>
      <c r="M18" s="75"/>
    </row>
    <row r="19" spans="1:13" s="76" customFormat="1" ht="12.75">
      <c r="A19" s="55" t="s">
        <v>133</v>
      </c>
      <c r="B19" s="80" t="s">
        <v>134</v>
      </c>
      <c r="C19" s="81" t="s">
        <v>120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135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136</v>
      </c>
      <c r="B22" s="80" t="s">
        <v>137</v>
      </c>
      <c r="C22" s="81" t="s">
        <v>138</v>
      </c>
      <c r="D22" s="48"/>
      <c r="E22" s="49"/>
      <c r="F22" s="48"/>
      <c r="G22" s="49"/>
    </row>
    <row r="23" spans="1:7" s="76" customFormat="1" ht="12.75">
      <c r="A23" s="55" t="s">
        <v>139</v>
      </c>
      <c r="B23" s="80" t="s">
        <v>140</v>
      </c>
      <c r="C23" s="81" t="s">
        <v>138</v>
      </c>
      <c r="D23" s="48"/>
      <c r="E23" s="49"/>
      <c r="F23" s="48"/>
      <c r="G23" s="49"/>
    </row>
    <row r="24" spans="1:7" s="76" customFormat="1" ht="12.75">
      <c r="A24" s="55" t="s">
        <v>141</v>
      </c>
      <c r="B24" s="80" t="s">
        <v>142</v>
      </c>
      <c r="C24" s="81" t="s">
        <v>138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138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112</v>
      </c>
    </row>
    <row r="55" s="3" customFormat="1" ht="12.75">
      <c r="A55" s="3" t="s">
        <v>171</v>
      </c>
    </row>
    <row r="56" s="3" customFormat="1" ht="12.75">
      <c r="A56" s="3" t="s">
        <v>113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