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<sst xmlns="http://schemas.openxmlformats.org/spreadsheetml/2006/main" count="234" uniqueCount="164">
  <si>
    <t>PHG Needs Assessment Calculator</t>
  </si>
  <si>
    <t>Somalia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</si>
  <si>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</si>
  <si>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</si>
  <si>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</si>
  <si>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</si>
  <si>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</si>
  <si>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</si>
  <si>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</si>
  <si>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</si>
  <si>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</si>
  <si>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</si>
  <si>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</si>
  <si>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</si>
  <si>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</si>
  <si>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</si>
  <si>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</si>
  <si>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</si>
  <si>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</si>
  <si>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</si>
  <si>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</si>
  <si>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</si>
  <si>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</si>
  <si>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</si>
  <si>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</si>
  <si>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</si>
  <si>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</si>
  <si>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</si>
  <si>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</si>
  <si>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</si>
  <si>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</si>
  <si>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</si>
  <si>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</si>
  <si>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</si>
  <si>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</si>
  <si>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</si>
  <si>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</si>
  <si>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</si>
  <si>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</si>
  <si>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</si>
  <si>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</si>
  <si>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2002 reported in 2003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</si>
  <si>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</si>
  <si>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</si>
  <si>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</si>
  <si>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</si>
  <si>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</si>
  <si>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</si>
  <si>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</si>
  <si>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</si>
  <si>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</si>
  <si>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</si>
  <si>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</si>
  <si>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43</t>
  </si>
  <si>
    <t>Unicef, 2013</t>
  </si>
  <si>
    <t>Still birth rate (SB): Still births (SB) / year / 1000 total births</t>
  </si>
  <si>
    <t>30.05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</si>
  <si>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</si>
  <si>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</si>
  <si>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</si>
  <si>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</si>
  <si>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</si>
  <si>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</si>
  <si>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51.22</t>
  </si>
  <si>
    <t xml:space="preserve">% of marriages consanguineous </t>
  </si>
  <si>
    <t>Maternal health</t>
  </si>
  <si>
    <t>Prenatal visits – at least 1 visit (%)</t>
  </si>
  <si>
    <t>26.1</t>
  </si>
  <si>
    <t>Prenatal visits – at least 4 visits (%)</t>
  </si>
  <si>
    <t>6.3</t>
  </si>
  <si>
    <t>Births attended by skilled health personnel (%)</t>
  </si>
  <si>
    <t>33</t>
  </si>
  <si>
    <t>Contraception prevalence rate (%)</t>
  </si>
  <si>
    <t>14.6</t>
  </si>
  <si>
    <t>Unmet need for family planning (%)</t>
  </si>
  <si>
    <t> </t>
  </si>
  <si>
    <t>Total fertility rate</t>
  </si>
  <si>
    <t>6.32</t>
  </si>
  <si>
    <t>% home births</t>
  </si>
  <si>
    <t>% births at health care services</t>
  </si>
  <si>
    <t>9.40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</si>
  <si>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</si>
  <si>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</si>
  <si>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</si>
  <si>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</si>
  <si>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</si>
  <si>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−</t>
  </si>
  <si>
    <t>% population living on &lt; US$1 per day</t>
  </si>
  <si>
    <t>Birth registration coverage (%)</t>
  </si>
  <si>
    <t>3</t>
  </si>
  <si>
    <t>WHO 2006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</si>
  <si>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</si>
  <si>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</si>
  <si>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</si>
  <si>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</si>
  <si>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</si>
  <si>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</si>
  <si>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</si>
  <si>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</si>
  <si>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</si>
  <si>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Total expenditure on health as percentage of GDP</t>
  </si>
  <si>
    <t xml:space="preserve">Per capita government expenditure on health (PPP int. $) 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</si>
  <si>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</si>
  <si>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</si>
  <si>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 xml:space="preserve">Out-of-pocket expenditure as percentage of private expenditure on health </t>
  </si>
  <si>
    <t xml:space="preserve">Private expenditure on health as percentage of total expenditure on health </t>
  </si>
  <si>
    <t xml:space="preserve">General government expenditure on health as percentage of total government expenditure </t>
  </si>
  <si>
    <t>Health Workforce</t>
  </si>
  <si>
    <t>Number of nursing and midwifery personnel</t>
  </si>
  <si>
    <t xml:space="preserve">Nursing and midwifery personnel density (per 10,000 population)  </t>
  </si>
  <si>
    <t>Number of physicians</t>
  </si>
  <si>
    <t xml:space="preserve">Physician density (per 10 000 population) 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</si>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</sst>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634959</v>
      </c>
      <c r="C12" s="24">
        <v>600146</v>
      </c>
      <c r="D12" s="24">
        <v>1235105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544431</v>
      </c>
      <c r="C13" s="24">
        <v>504758</v>
      </c>
      <c r="D13" s="24">
        <v>1049189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455323</v>
      </c>
      <c r="C14" s="24">
        <v>414857</v>
      </c>
      <c r="D14" s="24">
        <v>870180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373328</v>
      </c>
      <c r="C15" s="24">
        <v>352395</v>
      </c>
      <c r="D15" s="24">
        <v>725723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280786</v>
      </c>
      <c r="C16" s="24">
        <v>300904</v>
      </c>
      <c r="D16" s="24">
        <v>581690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231254</v>
      </c>
      <c r="C17" s="24">
        <v>260397</v>
      </c>
      <c r="D17" s="24">
        <v>491651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198101</v>
      </c>
      <c r="C18" s="24">
        <v>230168</v>
      </c>
      <c r="D18" s="24">
        <v>428269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175050</v>
      </c>
      <c r="C19" s="24">
        <v>191063</v>
      </c>
      <c r="D19" s="24">
        <v>366113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164941</v>
      </c>
      <c r="C20" s="24">
        <v>147048</v>
      </c>
      <c r="D20" s="24">
        <v>311989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139351</v>
      </c>
      <c r="C21" s="24">
        <v>109588</v>
      </c>
      <c r="D21" s="24">
        <v>248939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105972</v>
      </c>
      <c r="C22" s="24">
        <v>68545</v>
      </c>
      <c r="D22" s="24">
        <v>174517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79206</v>
      </c>
      <c r="C23" s="24">
        <v>45635</v>
      </c>
      <c r="D23" s="24">
        <v>124841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51293</v>
      </c>
      <c r="C24" s="24">
        <v>29237</v>
      </c>
      <c r="D24" s="24">
        <v>80530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65528</v>
      </c>
      <c r="C25" s="24">
        <v>44815</v>
      </c>
      <c r="D25" s="24">
        <v>110343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3499523</v>
      </c>
      <c r="C26" s="26">
        <f>SUM(C12:C25)</f>
        <v>3299556</v>
      </c>
      <c r="D26" s="24">
        <v>6799079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1481975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415.682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108.3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180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75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89</v>
      </c>
      <c r="C64" s="60" t="s">
        <v>90</v>
      </c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75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92</v>
      </c>
      <c r="F67" s="46"/>
      <c r="G67" s="46"/>
    </row>
    <row r="68" spans="1:7" ht="12.75">
      <c r="A68" s="9" t="s">
        <v>93</v>
      </c>
      <c r="F68" s="65"/>
      <c r="G68" s="65"/>
    </row>
    <row r="69" spans="1:7" ht="12.75">
      <c r="A69" s="9" t="s">
        <v>94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95</v>
      </c>
    </row>
    <row r="5" spans="1:7" s="52" customFormat="1" ht="12.75" customHeight="1">
      <c r="A5" s="66" t="s">
        <v>96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97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98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99</v>
      </c>
      <c r="B12" s="70"/>
      <c r="C12" s="71"/>
      <c r="D12" s="41"/>
      <c r="E12" s="42"/>
      <c r="F12" s="41"/>
      <c r="G12" s="42"/>
    </row>
    <row r="13" spans="1:7" s="52" customFormat="1" ht="12.75">
      <c r="A13" s="48" t="s">
        <v>100</v>
      </c>
      <c r="B13" s="70"/>
      <c r="C13" s="71"/>
      <c r="D13" s="41"/>
      <c r="E13" s="42"/>
      <c r="F13" s="41"/>
      <c r="G13" s="42"/>
    </row>
    <row r="14" spans="1:7" s="52" customFormat="1" ht="12.75">
      <c r="A14" s="48" t="s">
        <v>101</v>
      </c>
      <c r="B14" s="70"/>
      <c r="C14" s="71"/>
      <c r="D14" s="41"/>
      <c r="E14" s="42"/>
      <c r="F14" s="41"/>
      <c r="G14" s="42"/>
    </row>
    <row r="15" spans="1:13" s="52" customFormat="1" ht="12.75">
      <c r="A15" s="48" t="s">
        <v>102</v>
      </c>
      <c r="B15" s="70"/>
      <c r="C15" s="71"/>
      <c r="D15" s="41"/>
      <c r="E15" s="42"/>
      <c r="F15" s="41"/>
      <c r="G15" s="42"/>
      <c r="M15" s="67"/>
    </row>
    <row r="16" spans="1:13" s="52" customFormat="1" ht="12.75">
      <c r="A16" s="48" t="s">
        <v>103</v>
      </c>
      <c r="B16" s="70"/>
      <c r="C16" s="71"/>
      <c r="D16" s="41"/>
      <c r="E16" s="42"/>
      <c r="F16" s="41"/>
      <c r="G16" s="42"/>
      <c r="M16" s="72"/>
    </row>
    <row r="17" spans="1:13" s="52" customFormat="1" ht="19.5" customHeight="1">
      <c r="A17" s="48" t="s">
        <v>104</v>
      </c>
      <c r="B17" s="70"/>
      <c r="C17" s="71"/>
      <c r="D17" s="41"/>
      <c r="E17" s="42"/>
      <c r="F17" s="41"/>
      <c r="G17" s="42"/>
      <c r="M17" s="67"/>
    </row>
    <row r="18" spans="1:13" s="52" customFormat="1" ht="12.75">
      <c r="A18" s="48" t="s">
        <v>105</v>
      </c>
      <c r="B18" s="70"/>
      <c r="C18" s="71"/>
      <c r="D18" s="41"/>
      <c r="E18" s="42"/>
      <c r="F18" s="41"/>
      <c r="G18" s="42"/>
      <c r="M18" s="67"/>
    </row>
    <row r="19" spans="1:13" s="52" customFormat="1" ht="12.75">
      <c r="A19" s="48" t="s">
        <v>106</v>
      </c>
      <c r="B19" s="70"/>
      <c r="C19" s="71"/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107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108</v>
      </c>
      <c r="B22" s="74"/>
      <c r="C22" s="71"/>
      <c r="D22" s="41"/>
      <c r="E22" s="42"/>
      <c r="F22" s="41"/>
      <c r="G22" s="42"/>
    </row>
    <row r="23" spans="1:7" s="52" customFormat="1" ht="12.75">
      <c r="A23" s="48" t="s">
        <v>109</v>
      </c>
      <c r="B23" s="74"/>
      <c r="C23" s="71"/>
      <c r="D23" s="41"/>
      <c r="E23" s="42"/>
      <c r="F23" s="41"/>
      <c r="G23" s="42"/>
    </row>
    <row r="24" spans="1:7" s="52" customFormat="1" ht="12.75">
      <c r="A24" s="48" t="s">
        <v>110</v>
      </c>
      <c r="B24" s="74"/>
      <c r="C24" s="71"/>
      <c r="D24" s="41"/>
      <c r="E24" s="42"/>
      <c r="F24" s="41"/>
      <c r="G24" s="42"/>
    </row>
    <row r="25" spans="1:7" s="52" customFormat="1" ht="12.75">
      <c r="A25" s="48" t="s">
        <v>111</v>
      </c>
      <c r="B25" s="74"/>
      <c r="C25" s="71"/>
      <c r="D25" s="41"/>
      <c r="E25" s="42"/>
      <c r="F25" s="41"/>
      <c r="G25" s="42"/>
    </row>
    <row r="26" spans="1:7" s="52" customFormat="1" ht="12.75">
      <c r="A26" s="48" t="s">
        <v>112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113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114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115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116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117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118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119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120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121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122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123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124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125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126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127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128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129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130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131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132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133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134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135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136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137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93</v>
      </c>
    </row>
    <row r="55" ht="12.75">
      <c r="A55" s="1" t="s">
        <v>138</v>
      </c>
    </row>
    <row r="56" ht="12.75">
      <c r="A56" s="1" t="s">
        <v>94</v>
      </c>
    </row>
    <row r="57" ht="12.75">
      <c r="A57" s="1" t="s">
        <v>139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140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141</v>
      </c>
      <c r="B5" s="83" t="s">
        <v>142</v>
      </c>
      <c r="C5" s="83" t="s">
        <v>143</v>
      </c>
      <c r="D5" s="83" t="s">
        <v>144</v>
      </c>
    </row>
    <row r="6" spans="1:4" ht="12.75">
      <c r="A6" s="84" t="s">
        <v>145</v>
      </c>
      <c r="B6" s="85"/>
      <c r="C6" s="84"/>
      <c r="D6" s="84"/>
    </row>
    <row r="7" spans="1:4" ht="12.75">
      <c r="A7" s="84" t="s">
        <v>146</v>
      </c>
      <c r="B7" s="85"/>
      <c r="C7" s="84"/>
      <c r="D7" s="84"/>
    </row>
    <row r="8" spans="1:4" ht="12.75">
      <c r="A8" s="84" t="s">
        <v>147</v>
      </c>
      <c r="B8" s="85"/>
      <c r="C8" s="84"/>
      <c r="D8" s="84"/>
    </row>
    <row r="9" spans="1:4" ht="12.75">
      <c r="A9" s="84" t="s">
        <v>148</v>
      </c>
      <c r="B9" s="85"/>
      <c r="C9" s="84"/>
      <c r="D9" s="84"/>
    </row>
    <row r="10" spans="1:4" ht="12.75">
      <c r="A10" s="84" t="s">
        <v>149</v>
      </c>
      <c r="B10" s="85"/>
      <c r="C10" s="84"/>
      <c r="D10" s="84"/>
    </row>
    <row r="11" spans="1:4" ht="12.75">
      <c r="A11" s="84" t="s">
        <v>150</v>
      </c>
      <c r="B11" s="85"/>
      <c r="C11" s="84"/>
      <c r="D11" s="84"/>
    </row>
    <row r="12" spans="1:4" ht="12.75">
      <c r="A12" s="84" t="s">
        <v>151</v>
      </c>
      <c r="B12" s="85"/>
      <c r="C12" s="84"/>
      <c r="D12" s="84"/>
    </row>
    <row r="13" spans="1:4" ht="12.75">
      <c r="A13" s="84" t="s">
        <v>152</v>
      </c>
      <c r="B13" s="85"/>
      <c r="C13" s="84"/>
      <c r="D13" s="84"/>
    </row>
    <row r="14" spans="1:4" ht="12.75">
      <c r="A14" s="84" t="s">
        <v>153</v>
      </c>
      <c r="B14" s="85"/>
      <c r="C14" s="84"/>
      <c r="D14" s="84"/>
    </row>
    <row r="15" spans="1:4" ht="12.75">
      <c r="A15" s="84" t="s">
        <v>154</v>
      </c>
      <c r="B15" s="85"/>
      <c r="C15" s="84"/>
      <c r="D15" s="84"/>
    </row>
    <row r="16" spans="1:4" ht="12.75">
      <c r="A16" s="84" t="s">
        <v>155</v>
      </c>
      <c r="B16" s="85"/>
      <c r="C16" s="84"/>
      <c r="D16" s="84"/>
    </row>
    <row r="17" spans="1:4" ht="12.75">
      <c r="A17" s="84" t="s">
        <v>156</v>
      </c>
      <c r="B17" s="85"/>
      <c r="C17" s="84"/>
      <c r="D17" s="84"/>
    </row>
    <row r="18" spans="1:4" ht="12.75">
      <c r="A18" s="84" t="s">
        <v>157</v>
      </c>
      <c r="B18" s="85"/>
      <c r="C18" s="84"/>
      <c r="D18" s="84"/>
    </row>
    <row r="19" spans="1:4" ht="12.75">
      <c r="A19" s="84" t="s">
        <v>158</v>
      </c>
      <c r="B19" s="85"/>
      <c r="C19" s="84"/>
      <c r="D19" s="84"/>
    </row>
    <row r="20" spans="1:4" ht="12.75">
      <c r="A20" s="84" t="s">
        <v>159</v>
      </c>
      <c r="B20" s="85"/>
      <c r="C20" s="84"/>
      <c r="D20" s="84"/>
    </row>
    <row r="21" spans="1:4" ht="12.75">
      <c r="A21" s="84" t="s">
        <v>160</v>
      </c>
      <c r="B21" s="85"/>
      <c r="C21" s="84"/>
      <c r="D21" s="84"/>
    </row>
    <row r="22" spans="1:4" ht="12.75">
      <c r="A22" s="84" t="s">
        <v>161</v>
      </c>
      <c r="B22" s="85"/>
      <c r="C22" s="84"/>
      <c r="D22" s="84"/>
    </row>
    <row r="23" spans="1:4" ht="12.75">
      <c r="A23" s="84" t="s">
        <v>162</v>
      </c>
      <c r="B23" s="85"/>
      <c r="C23" s="84"/>
      <c r="D23" s="84"/>
    </row>
    <row r="24" spans="1:4" ht="12.75">
      <c r="A24" s="84" t="s">
        <v>163</v>
      </c>
      <c r="B24" s="85"/>
      <c r="C24" s="84"/>
      <c r="D24" s="84"/>
    </row>
    <row r="26" ht="12.75">
      <c r="A26" s="78" t="s">
        <v>92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