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<sst xmlns="http://schemas.openxmlformats.org/spreadsheetml/2006/main" count="249" uniqueCount="175">
  <si>
    <t>PHG Needs Assessment Calculator</t>
  </si>
  <si>
    <t>Korea, Democratic People's Republic of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</si>
  <si>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</si>
  <si>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</si>
  <si>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</si>
  <si>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</si>
  <si>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</si>
  <si>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</si>
  <si>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</si>
  <si>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</si>
  <si>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</si>
  <si>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</si>
  <si>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</si>
  <si>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</si>
  <si>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</si>
  <si>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</si>
  <si>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</si>
  <si>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</si>
  <si>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</si>
  <si>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</si>
  <si>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</si>
  <si>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</si>
  <si>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</si>
  <si>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</si>
  <si>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</si>
  <si>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</si>
  <si>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</si>
  <si>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</si>
  <si>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</si>
  <si>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</si>
  <si>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</si>
  <si>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</si>
  <si>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</si>
  <si>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</si>
  <si>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</si>
  <si>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</si>
  <si>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</si>
  <si>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</si>
  <si>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</si>
  <si>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</si>
  <si>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</si>
  <si>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</si>
  <si>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</si>
  <si>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</si>
  <si>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</si>
  <si>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</si>
  <si>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</si>
  <si>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</si>
  <si>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</si>
  <si>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</si>
  <si>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</si>
  <si>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</si>
  <si>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</si>
  <si>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14</t>
  </si>
  <si>
    <t>Unicef, 2013</t>
  </si>
  <si>
    <t>Still birth rate (SB): Still births (SB) / year / 1000 total births</t>
  </si>
  <si>
    <t>12.63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</si>
  <si>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</si>
  <si>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</si>
  <si>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</si>
  <si>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</si>
  <si>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</si>
  <si>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</si>
  <si>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68.85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</si>
  <si>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</si>
  <si>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</si>
  <si>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</si>
  <si>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</si>
  <si>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</si>
  <si>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93.5</t>
  </si>
  <si>
    <t>Births attended by skilled health personnel (%)</t>
  </si>
  <si>
    <t>100</t>
  </si>
  <si>
    <t>Contraception prevalence rate (%)</t>
  </si>
  <si>
    <t>68.6</t>
  </si>
  <si>
    <t>Unmet need for family planning (%)</t>
  </si>
  <si>
    <t> </t>
  </si>
  <si>
    <t>Total fertility rate</t>
  </si>
  <si>
    <t>2.01</t>
  </si>
  <si>
    <t>% home births</t>
  </si>
  <si>
    <t>% births at health care services</t>
  </si>
  <si>
    <t>94.70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</si>
  <si>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</si>
  <si>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</si>
  <si>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</si>
  <si>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</si>
  <si>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</si>
  <si>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−</t>
  </si>
  <si>
    <t>% population living on &lt; US$1 per day</t>
  </si>
  <si>
    <t>Birth registration coverage (%)</t>
  </si>
  <si>
    <t>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</si>
  <si>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</si>
  <si>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</si>
  <si>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</si>
  <si>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</si>
  <si>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</si>
  <si>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</si>
  <si>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</si>
  <si>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</si>
  <si>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</si>
  <si>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2180.7</t>
  </si>
  <si>
    <t>Total expenditure on health as percentage of GDP</t>
  </si>
  <si>
    <t>7.2</t>
  </si>
  <si>
    <t xml:space="preserve">Per capita government expenditure on health (PPP int. $) </t>
  </si>
  <si>
    <t>1250.1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</si>
  <si>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</si>
  <si>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</si>
  <si>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57.3</t>
  </si>
  <si>
    <t xml:space="preserve">Out-of-pocket expenditure as percentage of private expenditure on health </t>
  </si>
  <si>
    <t>77.1</t>
  </si>
  <si>
    <t xml:space="preserve">Private expenditure on health as percentage of total expenditure on health </t>
  </si>
  <si>
    <t>42.7</t>
  </si>
  <si>
    <t xml:space="preserve">General government expenditure on health as percentage of total government expenditure </t>
  </si>
  <si>
    <t>13.7</t>
  </si>
  <si>
    <t>Health Workforce</t>
  </si>
  <si>
    <t>Number of nursing and midwifery personnel</t>
  </si>
  <si>
    <t>93414</t>
  </si>
  <si>
    <t>WHO, 2003</t>
  </si>
  <si>
    <t xml:space="preserve">Nursing and midwifery personnel density (per 10,000 population)  </t>
  </si>
  <si>
    <t>41.2</t>
  </si>
  <si>
    <t>Number of physicians</t>
  </si>
  <si>
    <t>74597</t>
  </si>
  <si>
    <t xml:space="preserve">Physician density (per 10 000 population) </t>
  </si>
  <si>
    <t>32.9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</si>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</sst>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872173</v>
      </c>
      <c r="C12" s="24">
        <v>837866</v>
      </c>
      <c r="D12" s="24">
        <v>1710039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943048</v>
      </c>
      <c r="C13" s="24">
        <v>903737</v>
      </c>
      <c r="D13" s="24">
        <v>1846785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1035282</v>
      </c>
      <c r="C14" s="24">
        <v>986068</v>
      </c>
      <c r="D14" s="24">
        <v>2021350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1050113</v>
      </c>
      <c r="C15" s="24">
        <v>1002229</v>
      </c>
      <c r="D15" s="24">
        <v>2052342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941017</v>
      </c>
      <c r="C16" s="24">
        <v>900383</v>
      </c>
      <c r="D16" s="24">
        <v>1841400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887573</v>
      </c>
      <c r="C17" s="24">
        <v>849612</v>
      </c>
      <c r="D17" s="24">
        <v>1737185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853276</v>
      </c>
      <c r="C18" s="24">
        <v>826996</v>
      </c>
      <c r="D18" s="24">
        <v>1680272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1118391</v>
      </c>
      <c r="C19" s="24">
        <v>1096538</v>
      </c>
      <c r="D19" s="24">
        <v>2214929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1005140</v>
      </c>
      <c r="C20" s="24">
        <v>1010374</v>
      </c>
      <c r="D20" s="24">
        <v>2015514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766054</v>
      </c>
      <c r="C21" s="24">
        <v>793473</v>
      </c>
      <c r="D21" s="24">
        <v>1559527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637737</v>
      </c>
      <c r="C22" s="24">
        <v>677364</v>
      </c>
      <c r="D22" s="24">
        <v>1315101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423625</v>
      </c>
      <c r="C23" s="24">
        <v>479251</v>
      </c>
      <c r="D23" s="24">
        <v>902876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476727</v>
      </c>
      <c r="C24" s="24">
        <v>581536</v>
      </c>
      <c r="D24" s="24">
        <v>1058263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711682</v>
      </c>
      <c r="C25" s="24">
        <v>1384966</v>
      </c>
      <c r="D25" s="24">
        <v>2096648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11721838</v>
      </c>
      <c r="C26" s="26">
        <f>SUM(C12:C25)</f>
        <v>12330393</v>
      </c>
      <c r="D26" s="24">
        <v>24052231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5686132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347.836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26.3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33.2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71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/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/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/>
      <c r="D14" s="41"/>
      <c r="E14" s="42"/>
      <c r="F14" s="41"/>
      <c r="G14" s="42"/>
    </row>
    <row r="15" spans="1:13" s="52" customFormat="1" ht="12.75">
      <c r="A15" s="48" t="s">
        <v>104</v>
      </c>
      <c r="B15" s="70"/>
      <c r="C15" s="71"/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/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/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/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/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149</v>
      </c>
    </row>
    <row r="56" ht="12.75">
      <c r="A56" s="1" t="s">
        <v>93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