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<sst xmlns="http://schemas.openxmlformats.org/spreadsheetml/2006/main" count="260" uniqueCount="180">
  <si>
    <t>PHG Needs Assessment Calculator</t>
  </si>
  <si>
    <t>Egypt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</si>
  <si>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</si>
  <si>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</si>
  <si>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</si>
  <si>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</si>
  <si>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</si>
  <si>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</si>
  <si>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</si>
  <si>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</si>
  <si>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</si>
  <si>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</si>
  <si>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</si>
  <si>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</si>
  <si>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</si>
  <si>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</si>
  <si>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</si>
  <si>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</si>
  <si>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</si>
  <si>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</si>
  <si>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</si>
  <si>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</si>
  <si>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</si>
  <si>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</si>
  <si>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</si>
  <si>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</si>
  <si>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</si>
  <si>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</si>
  <si>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</si>
  <si>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</si>
  <si>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</si>
  <si>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</si>
  <si>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</si>
  <si>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</si>
  <si>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</si>
  <si>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</si>
  <si>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</si>
  <si>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</si>
  <si>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</si>
  <si>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</si>
  <si>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</si>
  <si>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</si>
  <si>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</si>
  <si>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</si>
  <si>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</si>
  <si>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</si>
  <si>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</si>
  <si>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</si>
  <si>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</si>
  <si>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</si>
  <si>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</si>
  <si>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</si>
  <si>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</si>
  <si>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23</t>
  </si>
  <si>
    <t>Unicef, 2013</t>
  </si>
  <si>
    <t>Still birth rate (SB): Still births (SB) / year / 1000 total births</t>
  </si>
  <si>
    <t>13.11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</si>
  <si>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</si>
  <si>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</si>
  <si>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</si>
  <si>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</si>
  <si>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</si>
  <si>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</si>
  <si>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73.24</t>
  </si>
  <si>
    <t xml:space="preserve">% of marriages consanguineous </t>
  </si>
  <si>
    <t>Maternal health</t>
  </si>
  <si>
    <t>Prenatal visits – at least 1 visit (%)</t>
  </si>
  <si>
    <t>73.6</t>
  </si>
  <si>
    <t>Prenatal visits – at least 4 visits (%)</t>
  </si>
  <si>
    <t>66.0</t>
  </si>
  <si>
    <t>Births attended by skilled health personnel (%)</t>
  </si>
  <si>
    <t>78.9</t>
  </si>
  <si>
    <t>Contraception prevalence rate (%)</t>
  </si>
  <si>
    <t>60.3</t>
  </si>
  <si>
    <t>Unmet need for family planning (%)</t>
  </si>
  <si>
    <t>9.2</t>
  </si>
  <si>
    <t>WHO, 2008</t>
  </si>
  <si>
    <t>Total fertility rate</t>
  </si>
  <si>
    <t>2.69</t>
  </si>
  <si>
    <t>% home births</t>
  </si>
  <si>
    <t>% births at health care services</t>
  </si>
  <si>
    <t>71.70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</si>
  <si>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</si>
  <si>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</si>
  <si>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</si>
  <si>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</si>
  <si>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</si>
  <si>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6160</t>
  </si>
  <si>
    <t>% population living on &lt; US$1 per day</t>
  </si>
  <si>
    <t>&lt;2.0</t>
  </si>
  <si>
    <t>Birth registration coverage (%)</t>
  </si>
  <si>
    <t>99</t>
  </si>
  <si>
    <t>WHO 2005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</si>
  <si>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</si>
  <si>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</si>
  <si>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</si>
  <si>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</si>
  <si>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</si>
  <si>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</si>
  <si>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</si>
  <si>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</si>
  <si>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</si>
  <si>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</si>
  <si>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309.6</t>
  </si>
  <si>
    <t>WHO 2011</t>
  </si>
  <si>
    <t>Total expenditure on health as percentage of GDP</t>
  </si>
  <si>
    <t>4.9</t>
  </si>
  <si>
    <t xml:space="preserve">Per capita government expenditure on health (PPP int. $) </t>
  </si>
  <si>
    <t>125.3</t>
  </si>
  <si>
    <t xml:space="preserve">External resources for health as percentage of total expenditure on health </t>
  </si>
  <si>
    <t>0.5</t>
  </si>
  <si>
    <t xml:space="preserve">General government expenditure on health as percentage of total expenditure on health  </t>
  </si>
  <si>
    <t>40.5</t>
  </si>
  <si>
    <t xml:space="preserve">Out-of-pocket expenditure as percentage of private expenditure on health </t>
  </si>
  <si>
    <t>97.7</t>
  </si>
  <si>
    <t xml:space="preserve">Private expenditure on health as percentage of total expenditure on health </t>
  </si>
  <si>
    <t>59.5</t>
  </si>
  <si>
    <t xml:space="preserve">General government expenditure on health as percentage of total government expenditure </t>
  </si>
  <si>
    <t>6.9</t>
  </si>
  <si>
    <t>Health Workforce</t>
  </si>
  <si>
    <t>Number of nursing and midwifery personnel</t>
  </si>
  <si>
    <t>280561</t>
  </si>
  <si>
    <t xml:space="preserve">Nursing and midwifery personnel density (per 10,000 population)  </t>
  </si>
  <si>
    <t>35.2</t>
  </si>
  <si>
    <t>Number of physicians</t>
  </si>
  <si>
    <t>225565</t>
  </si>
  <si>
    <t xml:space="preserve">Physician density (per 10 000 population) </t>
  </si>
  <si>
    <t>28.3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</si>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</sst>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4370269</v>
      </c>
      <c r="C12" s="24">
        <v>4156405</v>
      </c>
      <c r="D12" s="24">
        <v>8526674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4353223</v>
      </c>
      <c r="C13" s="24">
        <v>4090843</v>
      </c>
      <c r="D13" s="24">
        <v>8444066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4420078</v>
      </c>
      <c r="C14" s="24">
        <v>4108255</v>
      </c>
      <c r="D14" s="24">
        <v>8528333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4837291</v>
      </c>
      <c r="C15" s="24">
        <v>4596221</v>
      </c>
      <c r="D15" s="24">
        <v>9433512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4451881</v>
      </c>
      <c r="C16" s="24">
        <v>4244515</v>
      </c>
      <c r="D16" s="24">
        <v>8696396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3486398</v>
      </c>
      <c r="C17" s="24">
        <v>3574726</v>
      </c>
      <c r="D17" s="24">
        <v>7061124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2671664</v>
      </c>
      <c r="C18" s="24">
        <v>2557526</v>
      </c>
      <c r="D18" s="24">
        <v>5229190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2554033</v>
      </c>
      <c r="C19" s="24">
        <v>2591043</v>
      </c>
      <c r="D19" s="24">
        <v>5145076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2286131</v>
      </c>
      <c r="C20" s="24">
        <v>2233528</v>
      </c>
      <c r="D20" s="24">
        <v>4519659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2074515</v>
      </c>
      <c r="C21" s="24">
        <v>1983907</v>
      </c>
      <c r="D21" s="24">
        <v>4058422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1703894</v>
      </c>
      <c r="C22" s="24">
        <v>1674605</v>
      </c>
      <c r="D22" s="24">
        <v>3378499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1340259</v>
      </c>
      <c r="C23" s="24">
        <v>1160024</v>
      </c>
      <c r="D23" s="24">
        <v>2500283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991751</v>
      </c>
      <c r="C24" s="24">
        <v>889417</v>
      </c>
      <c r="D24" s="24">
        <v>1881168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1569191</v>
      </c>
      <c r="C25" s="24">
        <v>1438424</v>
      </c>
      <c r="D25" s="24">
        <v>3007615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41110578</v>
      </c>
      <c r="C26" s="26">
        <f>SUM(C12:C25)</f>
        <v>39299439</v>
      </c>
      <c r="D26" s="24">
        <v>80410017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19797559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1885.631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21.1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 t="s">
        <v>76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57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57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57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57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154</v>
      </c>
    </row>
    <row r="56" ht="12.75">
      <c r="A56" s="1" t="s">
        <v>97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